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tleslie\Desktop\"/>
    </mc:Choice>
  </mc:AlternateContent>
  <xr:revisionPtr revIDLastSave="0" documentId="13_ncr:1_{08B561D8-FFE1-401F-BC51-7F4A47FDE449}" xr6:coauthVersionLast="47" xr6:coauthVersionMax="47" xr10:uidLastSave="{00000000-0000-0000-0000-000000000000}"/>
  <bookViews>
    <workbookView xWindow="-108" yWindow="-108" windowWidth="23256" windowHeight="12576" tabRatio="504" xr2:uid="{00000000-000D-0000-FFFF-FFFF00000000}"/>
  </bookViews>
  <sheets>
    <sheet name="Data" sheetId="1" r:id="rId1"/>
    <sheet name="Ke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1" l="1"/>
  <c r="W4" i="1"/>
  <c r="AF7" i="1" l="1"/>
  <c r="AF6" i="1"/>
  <c r="AE1047" i="1" l="1"/>
  <c r="AD1047" i="1"/>
  <c r="AA6" i="1" l="1"/>
  <c r="AB6" i="1"/>
  <c r="AC6" i="1"/>
  <c r="AD6" i="1"/>
  <c r="AE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4" i="1"/>
  <c r="AE105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9" i="1"/>
  <c r="AE790" i="1"/>
  <c r="AE791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4" i="1"/>
  <c r="AD105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9" i="1"/>
  <c r="AD790" i="1"/>
  <c r="AD791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E7" i="1"/>
  <c r="AD7" i="1"/>
  <c r="Z6" i="1"/>
  <c r="S6" i="1"/>
  <c r="T6" i="1"/>
  <c r="U6" i="1"/>
  <c r="V6" i="1"/>
  <c r="W6" i="1"/>
  <c r="X6" i="1"/>
  <c r="Y6" i="1"/>
  <c r="R6" i="1"/>
</calcChain>
</file>

<file path=xl/sharedStrings.xml><?xml version="1.0" encoding="utf-8"?>
<sst xmlns="http://schemas.openxmlformats.org/spreadsheetml/2006/main" count="3701" uniqueCount="1404">
  <si>
    <t>Number of Pupils</t>
  </si>
  <si>
    <t>Expenditures</t>
  </si>
  <si>
    <t>Per Pupil Expenditures</t>
  </si>
  <si>
    <t>School Name</t>
  </si>
  <si>
    <t>Grades Served</t>
  </si>
  <si>
    <t>District Name</t>
  </si>
  <si>
    <t>Region</t>
  </si>
  <si>
    <t>School Enrollment (2018-2019)</t>
  </si>
  <si>
    <t>Attendance Rate (All Students)</t>
  </si>
  <si>
    <t>Average Daily Membership (3Q ADM)</t>
  </si>
  <si>
    <t>Percent Free/Reduced (Final)</t>
  </si>
  <si>
    <t>Total Expenditures-Personnel-Grand Total</t>
  </si>
  <si>
    <t>Total Expenditures-Non-Personnel-Grand Total</t>
  </si>
  <si>
    <t>Total Expenditures-Total-Instruction</t>
  </si>
  <si>
    <t>Total Expenditures-Total-Support services, pupils</t>
  </si>
  <si>
    <t>Total Expenditures-Total-Support services, instructional staff</t>
  </si>
  <si>
    <t>Total Expenditures-Total-Support services, general administration</t>
  </si>
  <si>
    <t>Total Expenditures-Total-Support services, school administration</t>
  </si>
  <si>
    <t>Total Expenditures-Total-Grand Total</t>
  </si>
  <si>
    <t>Personnel</t>
  </si>
  <si>
    <t>Non-Personnel</t>
  </si>
  <si>
    <t>Instruction</t>
  </si>
  <si>
    <t>Student Support Services</t>
  </si>
  <si>
    <t>Instructional Staff Support</t>
  </si>
  <si>
    <t>General Admin</t>
  </si>
  <si>
    <t>School Admin</t>
  </si>
  <si>
    <t>Total</t>
  </si>
  <si>
    <t>Total Instruction and Student Support Services</t>
  </si>
  <si>
    <t>Total Admin</t>
  </si>
  <si>
    <t>School LEA</t>
  </si>
  <si>
    <t>District LEA</t>
  </si>
  <si>
    <t>Arkansas Total/Average</t>
  </si>
  <si>
    <t>Arkansas School-Level Median</t>
  </si>
  <si>
    <t>Personnel2</t>
  </si>
  <si>
    <t>Non-Personnel3</t>
  </si>
  <si>
    <t>Instruction4</t>
  </si>
  <si>
    <t>Student Support Services5</t>
  </si>
  <si>
    <t>Instructional Staff Support6</t>
  </si>
  <si>
    <t>General Admin7</t>
  </si>
  <si>
    <t>School Admin8</t>
  </si>
  <si>
    <t>-</t>
  </si>
  <si>
    <t>K-5</t>
  </si>
  <si>
    <t>6-8</t>
  </si>
  <si>
    <t>9-12</t>
  </si>
  <si>
    <t>P-5</t>
  </si>
  <si>
    <t>K-4</t>
  </si>
  <si>
    <t>5-6</t>
  </si>
  <si>
    <t>7-8</t>
  </si>
  <si>
    <t>P-4</t>
  </si>
  <si>
    <t>5-8</t>
  </si>
  <si>
    <t>K-6</t>
  </si>
  <si>
    <t>7-12</t>
  </si>
  <si>
    <t>1-2</t>
  </si>
  <si>
    <t>6-7</t>
  </si>
  <si>
    <t>K-K</t>
  </si>
  <si>
    <t>3-5</t>
  </si>
  <si>
    <t>K-2</t>
  </si>
  <si>
    <t>P-2</t>
  </si>
  <si>
    <t>P-K</t>
  </si>
  <si>
    <t>3-4</t>
  </si>
  <si>
    <t>K-8</t>
  </si>
  <si>
    <t>K-12</t>
  </si>
  <si>
    <t>P-6</t>
  </si>
  <si>
    <t>K-3</t>
  </si>
  <si>
    <t>4-5</t>
  </si>
  <si>
    <t>P-3</t>
  </si>
  <si>
    <t>4-8</t>
  </si>
  <si>
    <t>2-3</t>
  </si>
  <si>
    <t>K-1</t>
  </si>
  <si>
    <t>3-6</t>
  </si>
  <si>
    <t>6-12</t>
  </si>
  <si>
    <t>4-6</t>
  </si>
  <si>
    <t>7-9</t>
  </si>
  <si>
    <t>10-12</t>
  </si>
  <si>
    <t>8-12</t>
  </si>
  <si>
    <t>5-7</t>
  </si>
  <si>
    <t>1-6</t>
  </si>
  <si>
    <t>6-6</t>
  </si>
  <si>
    <t>9-9</t>
  </si>
  <si>
    <t>8-9</t>
  </si>
  <si>
    <t>2-4</t>
  </si>
  <si>
    <t>P-1</t>
  </si>
  <si>
    <t>2-5</t>
  </si>
  <si>
    <t>5-12</t>
  </si>
  <si>
    <t>1-4</t>
  </si>
  <si>
    <t>5-5</t>
  </si>
  <si>
    <t xml:space="preserve">School Enrollment </t>
  </si>
  <si>
    <t>Key of Variables</t>
  </si>
  <si>
    <t>Variables</t>
  </si>
  <si>
    <t>Description</t>
  </si>
  <si>
    <t>Source</t>
  </si>
  <si>
    <t>School Enrollment</t>
  </si>
  <si>
    <t>School District Name</t>
  </si>
  <si>
    <t>Region in Arkansas in which school is located</t>
  </si>
  <si>
    <t>Enrollment for each school as reported by the Arkansas Department of Education</t>
  </si>
  <si>
    <t xml:space="preserve">Region 1: Northwest
Region 2: Northeast
Region 3: Central
Region 4: Southwest
Region 5: Southeast
</t>
  </si>
  <si>
    <t>https://myschoolinfo.arkansas.gov/Plus/Schools</t>
  </si>
  <si>
    <t>Per-Pupil Expenditure_Personnel</t>
  </si>
  <si>
    <t>Per-Pupil Expenditure_Non-Personnel</t>
  </si>
  <si>
    <t>Per-Pupil Expenditure_Instruction</t>
  </si>
  <si>
    <t>Per-Pupil Expenditure_Student Support Services</t>
  </si>
  <si>
    <t>Per-Pupil Expenditure_Instructional Staff Support</t>
  </si>
  <si>
    <t>Per-Pupil Expenditure_General Admin</t>
  </si>
  <si>
    <t>Per-Pupil Expenditure_School Admin</t>
  </si>
  <si>
    <t>Total Per-Pupil Expenditure</t>
  </si>
  <si>
    <t>Percent of Expenditures_Personnel</t>
  </si>
  <si>
    <t>Percent of Expenditures_Non-Personnel</t>
  </si>
  <si>
    <t>Percent of Expenditures_Instruction</t>
  </si>
  <si>
    <t>Percent of Expenditures_Student Support Services</t>
  </si>
  <si>
    <t>Percent of Expenditures_Instructional Staff Support</t>
  </si>
  <si>
    <t>Percent of Expenditures_General Admin</t>
  </si>
  <si>
    <t>Percent of Expenditures_School Admin</t>
  </si>
  <si>
    <t>Percent of Expenditures_Total Instruction and Student Support Services</t>
  </si>
  <si>
    <t>Percent of Expenditures_Total Admin</t>
  </si>
  <si>
    <t>This is an OEP Calculation that determined what percentage of expenditures is made up of Personnel</t>
  </si>
  <si>
    <t>This is an OEP Calculation that determined what percentage of expenditures is made up of Non- Personnel</t>
  </si>
  <si>
    <t>This is an OEP Calculation that determined what percentage of expenditures is made up of Instruction</t>
  </si>
  <si>
    <t>This is an OEP Calculation that determined what percentage of expenditures is made up of Student Support Services</t>
  </si>
  <si>
    <t>This is an OEP Calculation that determined what percentage of expenditures is made up of General Admin</t>
  </si>
  <si>
    <t>This is an OEP Calculation that determined what percentage of expenditures is made up of School Admin</t>
  </si>
  <si>
    <t>This is an OEP Calculation that determined what percentage of expenditures is made up of Total Admin</t>
  </si>
  <si>
    <t>Unique identifier for each school</t>
  </si>
  <si>
    <t>Unique identifier for each district</t>
  </si>
  <si>
    <t>Name of School</t>
  </si>
  <si>
    <t>N/A</t>
  </si>
  <si>
    <t>P-12</t>
  </si>
  <si>
    <t>Percent of Expenditures</t>
  </si>
  <si>
    <t>Grades  of students served within that particular school</t>
  </si>
  <si>
    <t>This is an OEP Calculation that determined what percentage of expenditures is made up of Instructional Staff Support</t>
  </si>
  <si>
    <t>This is an OEP Calculation that determined what percentage of expenditures is made up of Total Instruction and Student Support Services</t>
  </si>
  <si>
    <t>Is Open Enrollment Charter</t>
  </si>
  <si>
    <t>This is a binary variable where a "1" represents that the school is an open enrollment charter school and a "0" indicates that it is not.</t>
  </si>
  <si>
    <t>RV</t>
  </si>
  <si>
    <t>Stuttgart School District</t>
  </si>
  <si>
    <t>Crossett School District</t>
  </si>
  <si>
    <t>Hamburg School District</t>
  </si>
  <si>
    <t>Cotter School District</t>
  </si>
  <si>
    <t>Mountain Home School District</t>
  </si>
  <si>
    <t>Norfork School District</t>
  </si>
  <si>
    <t>Bentonville School District</t>
  </si>
  <si>
    <t>Decatur School District</t>
  </si>
  <si>
    <t>Gentry School District</t>
  </si>
  <si>
    <t>Gravette School District</t>
  </si>
  <si>
    <t>Rogers School District</t>
  </si>
  <si>
    <t>Siloam Springs School District</t>
  </si>
  <si>
    <t>Pea Ridge School District</t>
  </si>
  <si>
    <t>Arkansas Arts Academy</t>
  </si>
  <si>
    <t>Founders Classical Academies Of Arkansas</t>
  </si>
  <si>
    <t>Arkansas Connections Academy</t>
  </si>
  <si>
    <t>Hope Academy Of Northwest Arkansas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</si>
  <si>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</si>
  <si>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</si>
  <si>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</si>
  <si>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</si>
  <si>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</si>
  <si>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</si>
  <si>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Hermitage School District</t>
  </si>
  <si>
    <t>Warren School District</t>
  </si>
  <si>
    <t>Hampton School District</t>
  </si>
  <si>
    <t>Berryville School District</t>
  </si>
  <si>
    <t>Eureka Springs School District</t>
  </si>
  <si>
    <t>Green Forest School District</t>
  </si>
  <si>
    <t>Dermott School District</t>
  </si>
  <si>
    <t>Lakeside School District (Chicot)</t>
  </si>
  <si>
    <t>Arkadelphia School District</t>
  </si>
  <si>
    <t>Gurdon School District</t>
  </si>
  <si>
    <t>Corning School District</t>
  </si>
  <si>
    <t>Piggott School District</t>
  </si>
  <si>
    <t>Rector School District</t>
  </si>
  <si>
    <t>Concord School District</t>
  </si>
  <si>
    <t>Heber Springs School District</t>
  </si>
  <si>
    <t>Quitman School District</t>
  </si>
  <si>
    <t>West Side School District (Cleburne)</t>
  </si>
  <si>
    <t>Woodlawn School District</t>
  </si>
  <si>
    <t>Cleveland County School District</t>
  </si>
  <si>
    <t>Magnolia School District</t>
  </si>
  <si>
    <t>Emerson-Taylor-Bradley School District</t>
  </si>
  <si>
    <t>Nemo Vista School District</t>
  </si>
  <si>
    <t>Wonderview School District</t>
  </si>
  <si>
    <t>South Conway County School District</t>
  </si>
  <si>
    <t>Bay School District</t>
  </si>
  <si>
    <t xml:space="preserve">Westside Consolidated School District </t>
  </si>
  <si>
    <t>Brookland School District</t>
  </si>
  <si>
    <t>Buffalo Island Central School District</t>
  </si>
  <si>
    <t>Jonesboro School District</t>
  </si>
  <si>
    <t>Nettleton School District</t>
  </si>
  <si>
    <t>Valley View School District</t>
  </si>
  <si>
    <t>Riverside School District</t>
  </si>
  <si>
    <t>Alma School District</t>
  </si>
  <si>
    <t>Cedarville School District</t>
  </si>
  <si>
    <t>Mountainburg School District</t>
  </si>
  <si>
    <t>Mulberry/Pleasant View Bi-County Schools</t>
  </si>
  <si>
    <t>Van Buren School District</t>
  </si>
  <si>
    <t>Earle School District</t>
  </si>
  <si>
    <t>West Memphis School District</t>
  </si>
  <si>
    <t>Marion School District</t>
  </si>
  <si>
    <t>Cross County School District</t>
  </si>
  <si>
    <t>Wynne School District</t>
  </si>
  <si>
    <t>Fordyce School District</t>
  </si>
  <si>
    <t>Dumas School District</t>
  </si>
  <si>
    <t>McGehee School District</t>
  </si>
  <si>
    <t>Drew Central School District</t>
  </si>
  <si>
    <t>Monticello School District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</si>
  <si>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</si>
  <si>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</si>
  <si>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</si>
  <si>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</si>
  <si>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</si>
  <si>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</si>
  <si>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Charleston School District</t>
  </si>
  <si>
    <t>County Line School District</t>
  </si>
  <si>
    <t>Ozark School District</t>
  </si>
  <si>
    <t>Mammoth Spring School District</t>
  </si>
  <si>
    <t>Salem School District</t>
  </si>
  <si>
    <t>Viola School District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</si>
  <si>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</si>
  <si>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</si>
  <si>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</si>
  <si>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</si>
  <si>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</si>
  <si>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District (Garland)</t>
  </si>
  <si>
    <t>Mountain Pine School District</t>
  </si>
  <si>
    <t>Poyen School District</t>
  </si>
  <si>
    <t>Sheridan School District</t>
  </si>
  <si>
    <t>Marmaduke School District</t>
  </si>
  <si>
    <t>Greene County Tech School District</t>
  </si>
  <si>
    <t>Paragould School District</t>
  </si>
  <si>
    <t>Blevins School District</t>
  </si>
  <si>
    <t>Hope School District</t>
  </si>
  <si>
    <t>Spring Hill School District</t>
  </si>
  <si>
    <t>Bismarck School District</t>
  </si>
  <si>
    <t>Glen Rose School District</t>
  </si>
  <si>
    <t>Magnet Cove School District</t>
  </si>
  <si>
    <t>Malvern School District</t>
  </si>
  <si>
    <t>Ouachita School District</t>
  </si>
  <si>
    <t>Dierks School District</t>
  </si>
  <si>
    <t>Mineral Springs School District</t>
  </si>
  <si>
    <t>Nashville School District</t>
  </si>
  <si>
    <t>Batesville School District</t>
  </si>
  <si>
    <t>Southside School District (Independence)</t>
  </si>
  <si>
    <t>Midland School District</t>
  </si>
  <si>
    <t>Cedar Ridge School District</t>
  </si>
  <si>
    <t>Calico Rock School District</t>
  </si>
  <si>
    <t>Melbourne School District</t>
  </si>
  <si>
    <t>Izard County Consolidated School District</t>
  </si>
  <si>
    <t>Newport School District</t>
  </si>
  <si>
    <t>Jackson County School District</t>
  </si>
  <si>
    <t>Pine Bluff School District</t>
  </si>
  <si>
    <t>Watson Chapel School District</t>
  </si>
  <si>
    <t>White Hall School District</t>
  </si>
  <si>
    <t>Friendship Aspire Academy Pine Bluff</t>
  </si>
  <si>
    <t>Friendship Aspire Academy Southeast Pine Bluff</t>
  </si>
  <si>
    <t>Clarksville School District</t>
  </si>
  <si>
    <t>Lamar School District</t>
  </si>
  <si>
    <t>Westside School District (Johnson)</t>
  </si>
  <si>
    <t>Lafayette County School District</t>
  </si>
  <si>
    <t>Hoxie School District</t>
  </si>
  <si>
    <t>Sloan-Hendrix School District</t>
  </si>
  <si>
    <t>Hillcrest School District</t>
  </si>
  <si>
    <t>Lawrence County School District</t>
  </si>
  <si>
    <t>Imboden Charter School District</t>
  </si>
  <si>
    <t>Lee County School District</t>
  </si>
  <si>
    <t>Star City School District</t>
  </si>
  <si>
    <t>Ashdown School District</t>
  </si>
  <si>
    <t>Foreman School District</t>
  </si>
  <si>
    <t>Booneville School District</t>
  </si>
  <si>
    <t>Magazine School District</t>
  </si>
  <si>
    <t>Paris School District</t>
  </si>
  <si>
    <t>Scranton School District</t>
  </si>
  <si>
    <t>Lonoke School District</t>
  </si>
  <si>
    <t>England School District</t>
  </si>
  <si>
    <t>Carlisle School District</t>
  </si>
  <si>
    <t>Cabot School District</t>
  </si>
  <si>
    <t>Huntsville School District</t>
  </si>
  <si>
    <t>Flippin School District</t>
  </si>
  <si>
    <t>Yellville-Summit School District</t>
  </si>
  <si>
    <t>Genoa Central School District</t>
  </si>
  <si>
    <t>Fouke School District</t>
  </si>
  <si>
    <t>Texarkana School District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</si>
  <si>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</si>
  <si>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</si>
  <si>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</si>
  <si>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</si>
  <si>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</si>
  <si>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</si>
  <si>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Brinkley School District</t>
  </si>
  <si>
    <t>Clarendon School District</t>
  </si>
  <si>
    <t>Caddo Hills School District</t>
  </si>
  <si>
    <t>Mount Ida School District</t>
  </si>
  <si>
    <t>Prescott School District</t>
  </si>
  <si>
    <t>Nevada School District</t>
  </si>
  <si>
    <t>Jasper School District</t>
  </si>
  <si>
    <t>Deer/Mt. Judea School District</t>
  </si>
  <si>
    <t>Bearden School District</t>
  </si>
  <si>
    <t>Camden Fairview School District</t>
  </si>
  <si>
    <t>Harmony Grove School District (Ouachita)</t>
  </si>
  <si>
    <t>East End School District</t>
  </si>
  <si>
    <t>Perryville School District</t>
  </si>
  <si>
    <t>Barton School District</t>
  </si>
  <si>
    <t>Helena/ West Helena School District</t>
  </si>
  <si>
    <t>Marvell-Elaine School District</t>
  </si>
  <si>
    <t>KIPP Delta Public Schools</t>
  </si>
  <si>
    <t>Centerpoint School District</t>
  </si>
  <si>
    <t>Kirby School District</t>
  </si>
  <si>
    <t>South Pike County School District</t>
  </si>
  <si>
    <t>Harrisburg School District</t>
  </si>
  <si>
    <t>Marked Tree School District</t>
  </si>
  <si>
    <t>Trumann School District</t>
  </si>
  <si>
    <t>East Poinsett County School District</t>
  </si>
  <si>
    <t>Mena School District</t>
  </si>
  <si>
    <t>Ouachita River School District</t>
  </si>
  <si>
    <t>Cossatot River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</si>
  <si>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</si>
  <si>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</si>
  <si>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</si>
  <si>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</si>
  <si>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</si>
  <si>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Des Arc School District</t>
  </si>
  <si>
    <t>Hazen School District</t>
  </si>
  <si>
    <t>Little Rock School District</t>
  </si>
  <si>
    <t>North Little Rock School District</t>
  </si>
  <si>
    <t>Pulaski County Special School District</t>
  </si>
  <si>
    <t>Jacksonville North Pulaski School District</t>
  </si>
  <si>
    <t>Lisa Academy</t>
  </si>
  <si>
    <t>Arkansas Virtual Academy</t>
  </si>
  <si>
    <t>Arkansas Lighthouse Academies</t>
  </si>
  <si>
    <t>Graduate Arkansas  Charter</t>
  </si>
  <si>
    <t>Responsive Ed Solutions Premier High School Of Little Rock</t>
  </si>
  <si>
    <t>The Excel Center</t>
  </si>
  <si>
    <t>Scholarmade Achievement Place Of Arkansas</t>
  </si>
  <si>
    <t>Friendship Aspire Academy Little Rock</t>
  </si>
  <si>
    <t>Responsive Ed Solutions Premier High School Of North Little Rock</t>
  </si>
  <si>
    <t>Maynard School District</t>
  </si>
  <si>
    <t>Pocahontas School District</t>
  </si>
  <si>
    <t>Forrest City School District</t>
  </si>
  <si>
    <t>Palestine-Wheatley School District</t>
  </si>
  <si>
    <t>Bauxite School District</t>
  </si>
  <si>
    <t>Benton School District</t>
  </si>
  <si>
    <t>Bryant School District</t>
  </si>
  <si>
    <t>Harmony Grove School District (Saline)</t>
  </si>
  <si>
    <t>Waldron School District</t>
  </si>
  <si>
    <t>Searcy County School District</t>
  </si>
  <si>
    <t>Ozark Mountain School District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</si>
  <si>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</si>
  <si>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</si>
  <si>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</si>
  <si>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</si>
  <si>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</si>
  <si>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Horatio School District</t>
  </si>
  <si>
    <t>Cave City School District</t>
  </si>
  <si>
    <t>Highland School District</t>
  </si>
  <si>
    <t>Mountain View School District</t>
  </si>
  <si>
    <t>El Dorado School District</t>
  </si>
  <si>
    <t>Junction City School District</t>
  </si>
  <si>
    <t>Parkers Chapel School District</t>
  </si>
  <si>
    <t>Smackover-Norphlet School District</t>
  </si>
  <si>
    <t>Strong-Huttig School District</t>
  </si>
  <si>
    <t>Clinton School District</t>
  </si>
  <si>
    <t>Shirley School District</t>
  </si>
  <si>
    <t>South Side School District (Van Buren)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</si>
  <si>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</si>
  <si>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</si>
  <si>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</si>
  <si>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</si>
  <si>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</si>
  <si>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</si>
  <si>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</si>
  <si>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</si>
  <si>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Haas Hall Academy</t>
  </si>
  <si>
    <t>Bald Knob School District</t>
  </si>
  <si>
    <t>Beebe School District</t>
  </si>
  <si>
    <t>Bradford School District</t>
  </si>
  <si>
    <t>White County Central School District</t>
  </si>
  <si>
    <t>Riverview School District</t>
  </si>
  <si>
    <t>Pangburn School District</t>
  </si>
  <si>
    <t>Rose Bud School District</t>
  </si>
  <si>
    <t>Searcy School District</t>
  </si>
  <si>
    <t>Augusta School District</t>
  </si>
  <si>
    <t>Danville School District</t>
  </si>
  <si>
    <t>Dardanelle School District</t>
  </si>
  <si>
    <t>Western Yell County School District</t>
  </si>
  <si>
    <t>Two Rivers School District</t>
  </si>
  <si>
    <t>11-12</t>
  </si>
  <si>
    <t>K-11</t>
  </si>
  <si>
    <t>Academics Plus Public Charter Schools</t>
  </si>
  <si>
    <t>eStem Public Charter School</t>
  </si>
  <si>
    <t>Westwind School For Performing Arts</t>
  </si>
  <si>
    <t>Responsive Ed Solutions Premier High School Of Springdale</t>
  </si>
  <si>
    <t>McCrory School District</t>
  </si>
  <si>
    <t>DeWitt Middle School</t>
  </si>
  <si>
    <t>DeWitt High School</t>
  </si>
  <si>
    <t>Park Avenue Elementary School</t>
  </si>
  <si>
    <t>Meekins Middle School</t>
  </si>
  <si>
    <t>Stuttgart High School</t>
  </si>
  <si>
    <t>Stuttgart Junior High School</t>
  </si>
  <si>
    <t>Crossett Elementary School</t>
  </si>
  <si>
    <t>Crossett High School</t>
  </si>
  <si>
    <t>Crossett Middle School</t>
  </si>
  <si>
    <t>Hamburg Middle School</t>
  </si>
  <si>
    <t>Hamburg High School</t>
  </si>
  <si>
    <t>Noble Elementary School</t>
  </si>
  <si>
    <t>Portland Elementary School</t>
  </si>
  <si>
    <t>Allbritton Elementary School</t>
  </si>
  <si>
    <t>Amanda Gist Elementary School</t>
  </si>
  <si>
    <t>Cotter High School</t>
  </si>
  <si>
    <t>Nelson Wilks Herron Elementary</t>
  </si>
  <si>
    <t>Pinkston Middle School</t>
  </si>
  <si>
    <t>Mountain Home Kindergarten</t>
  </si>
  <si>
    <t>Hackler Intermediate School</t>
  </si>
  <si>
    <t>Mountain Home Career Academies</t>
  </si>
  <si>
    <t>Norfork Elementary School</t>
  </si>
  <si>
    <t>Norfork High School</t>
  </si>
  <si>
    <t>Thomas Jefferson Elementary School</t>
  </si>
  <si>
    <t>Washington Junior High School</t>
  </si>
  <si>
    <t>Bentonville High School</t>
  </si>
  <si>
    <t>R.E. Baker Elementary School</t>
  </si>
  <si>
    <t>Old High Middle School</t>
  </si>
  <si>
    <t>Sugar Creek Elementary School</t>
  </si>
  <si>
    <t>Apple Glen Elementary School</t>
  </si>
  <si>
    <t>Ardis Ann Middle School</t>
  </si>
  <si>
    <t>Elm Tree Elementary School</t>
  </si>
  <si>
    <t>Lincoln Junior High School</t>
  </si>
  <si>
    <t>Mary Mae Jones Elementary School</t>
  </si>
  <si>
    <t>Central Park At Morning Star</t>
  </si>
  <si>
    <t>Ruth Barker Middle School</t>
  </si>
  <si>
    <t>Centerton Gamble Elementary</t>
  </si>
  <si>
    <t>Cooper Elementary School</t>
  </si>
  <si>
    <t>Willowbrook Elementary School</t>
  </si>
  <si>
    <t>Bright Field Middle School</t>
  </si>
  <si>
    <t>J. William Fulbright Junior High School</t>
  </si>
  <si>
    <t>Bentonville West High School</t>
  </si>
  <si>
    <t>Osage Creek Elementary School</t>
  </si>
  <si>
    <t>Creekside Middle School</t>
  </si>
  <si>
    <t>Evening Star Elementary School</t>
  </si>
  <si>
    <t>Grimsley Junior High School</t>
  </si>
  <si>
    <t>Decatur Northside Elementary</t>
  </si>
  <si>
    <t>Decatur High School</t>
  </si>
  <si>
    <t>Decatur Middle School</t>
  </si>
  <si>
    <t>Gentry Intermediate School</t>
  </si>
  <si>
    <t>Gentry Middle School</t>
  </si>
  <si>
    <t>Gentry Primary School</t>
  </si>
  <si>
    <t>Gentry High School</t>
  </si>
  <si>
    <t>Gravette High School</t>
  </si>
  <si>
    <t>Glenn Duffy Elementary School</t>
  </si>
  <si>
    <t>Gravette Middle School</t>
  </si>
  <si>
    <t>Gravette Upper Elementary</t>
  </si>
  <si>
    <t>Eastside Elementary School</t>
  </si>
  <si>
    <t>Garfield Elementary School</t>
  </si>
  <si>
    <t>Lowell Elementary School</t>
  </si>
  <si>
    <t>Northside Elementary School</t>
  </si>
  <si>
    <t>Westside Elementary School</t>
  </si>
  <si>
    <t>Elmwood Middle School</t>
  </si>
  <si>
    <t>Oakdale Middle School</t>
  </si>
  <si>
    <t>Grace Hill Elementary School</t>
  </si>
  <si>
    <t>Bonnie Grimes Elementary School</t>
  </si>
  <si>
    <t>Reagan Elementary School</t>
  </si>
  <si>
    <t>Frank Tillery Elementary School</t>
  </si>
  <si>
    <t>Joe Mathias Elementary School</t>
  </si>
  <si>
    <t>Kirksey Middle School</t>
  </si>
  <si>
    <t>Lingle Middle School</t>
  </si>
  <si>
    <t>Bellview Elementary</t>
  </si>
  <si>
    <t>Rogers High School</t>
  </si>
  <si>
    <t>Jones Elementary School</t>
  </si>
  <si>
    <t>Elza R. Tucker Elementary School</t>
  </si>
  <si>
    <t>Old Wire Elementary School</t>
  </si>
  <si>
    <t>Rogers Heritage High School</t>
  </si>
  <si>
    <t>Janie Darr Elementary School</t>
  </si>
  <si>
    <t>Fairview Elementary School</t>
  </si>
  <si>
    <t>Rogers New Technology High School</t>
  </si>
  <si>
    <t>Siloam Springs Intermediate School</t>
  </si>
  <si>
    <t>Southside Elementary School</t>
  </si>
  <si>
    <t>Delbert "pete" &amp; Pat Allen Elementary</t>
  </si>
  <si>
    <t>Siloam Springs Middle School</t>
  </si>
  <si>
    <t>Siloam Springs High School Conversion Charter</t>
  </si>
  <si>
    <t>Pea Ridge Primary School</t>
  </si>
  <si>
    <t>Pea Ridge Intermediate School</t>
  </si>
  <si>
    <t>Pea Ridge High School</t>
  </si>
  <si>
    <t>Pea Ridge Middle School</t>
  </si>
  <si>
    <t>Pea Ridge Junior High School</t>
  </si>
  <si>
    <t>Arkansas Arts Academy Elementary</t>
  </si>
  <si>
    <t>Arkansas Arts Academy High School</t>
  </si>
  <si>
    <t>Founders Classical Academies of Arkansas Bentonville</t>
  </si>
  <si>
    <t>Founders Classical Academies of Arkansas High School Rogers</t>
  </si>
  <si>
    <t>Founders Classical Academies of Arkansas West Little Rock Elementary</t>
  </si>
  <si>
    <t>Founders Classical Academies of Arkansas West Little Rock</t>
  </si>
  <si>
    <t>Arkansas Connections Academy High</t>
  </si>
  <si>
    <t>Hope Academy of NWA Elementary</t>
  </si>
  <si>
    <t>Alpena Elementary School</t>
  </si>
  <si>
    <t>Alpena High School</t>
  </si>
  <si>
    <t>Bergman Elementary School</t>
  </si>
  <si>
    <t>Bergman High School</t>
  </si>
  <si>
    <t>Bergman Middle School</t>
  </si>
  <si>
    <t>Harrison Kindergarten</t>
  </si>
  <si>
    <t>Forest Heights Elementary School</t>
  </si>
  <si>
    <t>Skyline Heights Elementary School</t>
  </si>
  <si>
    <t>Harrison Middle School</t>
  </si>
  <si>
    <t>Harrison High School Conversion Charter</t>
  </si>
  <si>
    <t>Omaha Elementary School</t>
  </si>
  <si>
    <t>Omaha High School</t>
  </si>
  <si>
    <t>Valley Springs Elementary School</t>
  </si>
  <si>
    <t>Valley Springs High School</t>
  </si>
  <si>
    <t>Valley Springs Middle School</t>
  </si>
  <si>
    <t>Lead Hill Elementary School</t>
  </si>
  <si>
    <t>Lead Hill High School</t>
  </si>
  <si>
    <t>Hermitage Elementary School</t>
  </si>
  <si>
    <t>Hermitage High School</t>
  </si>
  <si>
    <t>Thomas C Brunson Elementary School</t>
  </si>
  <si>
    <t>Warren High School</t>
  </si>
  <si>
    <t>Warren Middle School</t>
  </si>
  <si>
    <t>Hampton Elementary School</t>
  </si>
  <si>
    <t>Hampton High School</t>
  </si>
  <si>
    <t>Berryville Elementary School</t>
  </si>
  <si>
    <t>Berryville High School</t>
  </si>
  <si>
    <t>Berryville Middle School</t>
  </si>
  <si>
    <t>Berryville Intermediate School</t>
  </si>
  <si>
    <t>Eureka Springs Elementary School</t>
  </si>
  <si>
    <t>Eureka Springs High School</t>
  </si>
  <si>
    <t>Eureka Springs Middle School</t>
  </si>
  <si>
    <t>Green Forest Elementary School</t>
  </si>
  <si>
    <t>Green Forest High School</t>
  </si>
  <si>
    <t>Green Forest Intermediate School</t>
  </si>
  <si>
    <t>Dermott Elementary School</t>
  </si>
  <si>
    <t>Dermott High School</t>
  </si>
  <si>
    <t>Eudora Elementary School</t>
  </si>
  <si>
    <t>Lakeside Elementary School</t>
  </si>
  <si>
    <t>Lakeside Middle School</t>
  </si>
  <si>
    <t>Lakeside High School</t>
  </si>
  <si>
    <t>Louisa Perritt Primary</t>
  </si>
  <si>
    <t>Peake Elementary School</t>
  </si>
  <si>
    <t>Goza Middle School</t>
  </si>
  <si>
    <t>Arkadelphia High School</t>
  </si>
  <si>
    <t>Gurdon Primary School</t>
  </si>
  <si>
    <t>Cabe Middle School</t>
  </si>
  <si>
    <t>Gurdon High School</t>
  </si>
  <si>
    <t>Corning High School</t>
  </si>
  <si>
    <t>Park Elementary School</t>
  </si>
  <si>
    <t>Corning Middle School</t>
  </si>
  <si>
    <t>Piggott Elementary School</t>
  </si>
  <si>
    <t>Piggott High School</t>
  </si>
  <si>
    <t>Rector Elementary School</t>
  </si>
  <si>
    <t>Rector High School</t>
  </si>
  <si>
    <t>Concord Elementary School</t>
  </si>
  <si>
    <t>Concord High School</t>
  </si>
  <si>
    <t>Heber Springs Elementary School</t>
  </si>
  <si>
    <t>Heber Springs High School</t>
  </si>
  <si>
    <t>Heber Springs Middle School</t>
  </si>
  <si>
    <t>Quitman Elementary School</t>
  </si>
  <si>
    <t>Quitman High School</t>
  </si>
  <si>
    <t>Quitman Middle School</t>
  </si>
  <si>
    <t>West Side Elementary School</t>
  </si>
  <si>
    <t>West Side High School</t>
  </si>
  <si>
    <t>Woodlawn Elementary School</t>
  </si>
  <si>
    <t>Woodlawn High School</t>
  </si>
  <si>
    <t>Rison Elementary School</t>
  </si>
  <si>
    <t>Rison High School</t>
  </si>
  <si>
    <t>Central Elementary School</t>
  </si>
  <si>
    <t>East Side Elementary School</t>
  </si>
  <si>
    <t>Magnolia Middle School</t>
  </si>
  <si>
    <t>Magnolia High School</t>
  </si>
  <si>
    <t>Emerson Elementary School</t>
  </si>
  <si>
    <t>Emerson High School</t>
  </si>
  <si>
    <t>Bradley Elementary School</t>
  </si>
  <si>
    <t>Bradley High School</t>
  </si>
  <si>
    <t>Taylor Elementary School</t>
  </si>
  <si>
    <t>Taylor High School</t>
  </si>
  <si>
    <t>Nemo Vista Elementary School</t>
  </si>
  <si>
    <t>Nemo Vista High School</t>
  </si>
  <si>
    <t>Nemo Vista Middle School</t>
  </si>
  <si>
    <t>Wonderview Elementary School</t>
  </si>
  <si>
    <t>Wonderview High School</t>
  </si>
  <si>
    <t>Morrilton Elementary School</t>
  </si>
  <si>
    <t>Morrilton Intermediate School</t>
  </si>
  <si>
    <t>Morrilton Primary School</t>
  </si>
  <si>
    <t>Morrilton Sr. High School</t>
  </si>
  <si>
    <t>Morrilton Junior High School</t>
  </si>
  <si>
    <t>Bay Elementary School</t>
  </si>
  <si>
    <t>Bay High School</t>
  </si>
  <si>
    <t>Westside High School</t>
  </si>
  <si>
    <t>Westside Middle School</t>
  </si>
  <si>
    <t>Brookland Elementary School</t>
  </si>
  <si>
    <t>Brookland High School</t>
  </si>
  <si>
    <t>Brookland Middle School</t>
  </si>
  <si>
    <t>Brookland Junior High School</t>
  </si>
  <si>
    <t>Buffalo Island Central Elementary School</t>
  </si>
  <si>
    <t>Buffalo Island Central High School</t>
  </si>
  <si>
    <t>Math &amp; Science Magnet School</t>
  </si>
  <si>
    <t>Visual &amp; Performing Art Magnet</t>
  </si>
  <si>
    <t>Health, Wellness and Environmental Studies Magnet</t>
  </si>
  <si>
    <t>International Studies Magnet</t>
  </si>
  <si>
    <t>Microsociety Magnet School</t>
  </si>
  <si>
    <t>Annie Camp Jr. High School</t>
  </si>
  <si>
    <t>Douglas MacArthur Junior High School</t>
  </si>
  <si>
    <t>Kindergarten Center</t>
  </si>
  <si>
    <t>Fox Meadow Elementary</t>
  </si>
  <si>
    <t>University Heights Elementary School</t>
  </si>
  <si>
    <t>Nettleton Junior High School</t>
  </si>
  <si>
    <t>Nettleton High School</t>
  </si>
  <si>
    <t>University Heights School of Medical Arts</t>
  </si>
  <si>
    <t>Fox Meadow School of Creative Media</t>
  </si>
  <si>
    <t>Nettleton Steam School</t>
  </si>
  <si>
    <t>Valley View Elementary School</t>
  </si>
  <si>
    <t>Valley View High School</t>
  </si>
  <si>
    <t>Valley View Intermediate School</t>
  </si>
  <si>
    <t>Valley View Junior High School</t>
  </si>
  <si>
    <t>Riverside East Elementary School</t>
  </si>
  <si>
    <t>Riverside High School</t>
  </si>
  <si>
    <t>Riverside West Elementary School</t>
  </si>
  <si>
    <t>Alma Intermediate School</t>
  </si>
  <si>
    <t>Alma High School</t>
  </si>
  <si>
    <t>Alma Middle School</t>
  </si>
  <si>
    <t>Alma Primary School</t>
  </si>
  <si>
    <t>Cedarville Elementary School</t>
  </si>
  <si>
    <t>Cedarville High School</t>
  </si>
  <si>
    <t>Cedarville Middle School</t>
  </si>
  <si>
    <t>Mountainburg Elementary School</t>
  </si>
  <si>
    <t>Mountainburg High School</t>
  </si>
  <si>
    <t>Mountainburg Middle School Brain Academy</t>
  </si>
  <si>
    <t>Marvin Primary School</t>
  </si>
  <si>
    <t>Mulberry High School</t>
  </si>
  <si>
    <t>Pleasant View Campus School</t>
  </si>
  <si>
    <t>King Elementary School</t>
  </si>
  <si>
    <t>Butterfield Trail Middle School</t>
  </si>
  <si>
    <t>Van Buren High School</t>
  </si>
  <si>
    <t>James R. Tate Elementary School</t>
  </si>
  <si>
    <t>Parkview Elementary School</t>
  </si>
  <si>
    <t>Rena Elementary School</t>
  </si>
  <si>
    <t>Northridge Middle School</t>
  </si>
  <si>
    <t>Van Buren Freshman Academy</t>
  </si>
  <si>
    <t>Oliver Springs Elementary School</t>
  </si>
  <si>
    <t>River Valley Virtual Academy</t>
  </si>
  <si>
    <t>Earle Elementary School</t>
  </si>
  <si>
    <t>Earle High School</t>
  </si>
  <si>
    <t>Bragg Elementary School</t>
  </si>
  <si>
    <t>Faulk Elementary School</t>
  </si>
  <si>
    <t>Maddux Elementary School</t>
  </si>
  <si>
    <t>Richland Elementary School</t>
  </si>
  <si>
    <t>Weaver Elementary School</t>
  </si>
  <si>
    <t>East Junior High School</t>
  </si>
  <si>
    <t>West Junior High School</t>
  </si>
  <si>
    <t>Wonder Junior High School</t>
  </si>
  <si>
    <t>Jackson/Wonder Elementary School</t>
  </si>
  <si>
    <t>The Academies of West Memphis Charter School</t>
  </si>
  <si>
    <t>Marion Junior High School</t>
  </si>
  <si>
    <t>Marion High School</t>
  </si>
  <si>
    <t>Herbert Carter Global Community Magnet School</t>
  </si>
  <si>
    <t>Marion  Visual &amp; Performing Arts Magnet School</t>
  </si>
  <si>
    <t>Marion Math, Science &amp; Technology Magnet School</t>
  </si>
  <si>
    <t>Cross County Elementary Tech Academy</t>
  </si>
  <si>
    <t>Cross County High A New Tech School</t>
  </si>
  <si>
    <t>Wynne Primary School</t>
  </si>
  <si>
    <t>Wynne Intermediate School</t>
  </si>
  <si>
    <t>Wynne Junior High School</t>
  </si>
  <si>
    <t>Wynne High School</t>
  </si>
  <si>
    <t>Fordyce High School</t>
  </si>
  <si>
    <t>Fordyce Elementary School</t>
  </si>
  <si>
    <t>Dumas Junior High School</t>
  </si>
  <si>
    <t>Dumas High School</t>
  </si>
  <si>
    <t>Reed Elementary School</t>
  </si>
  <si>
    <t>McGehee Elementary School</t>
  </si>
  <si>
    <t>McGehee High School</t>
  </si>
  <si>
    <t>Conner Middle School</t>
  </si>
  <si>
    <t>Drew Central Elementary School</t>
  </si>
  <si>
    <t>Drew Central High School</t>
  </si>
  <si>
    <t>Drew Central Middle School</t>
  </si>
  <si>
    <t>Monticello Elementary School</t>
  </si>
  <si>
    <t>Monticello Middle School</t>
  </si>
  <si>
    <t>Monticello High School</t>
  </si>
  <si>
    <t>Monticello Intermediate School</t>
  </si>
  <si>
    <t>Ida Burns Elementary School</t>
  </si>
  <si>
    <t>Ellen Smith Elementary School</t>
  </si>
  <si>
    <t>Carl Stuart Middle School</t>
  </si>
  <si>
    <t>Conway High School</t>
  </si>
  <si>
    <t>Julia Lee Moore Elementary School</t>
  </si>
  <si>
    <t>Preston &amp; Florence Mattison Elementary School</t>
  </si>
  <si>
    <t>Marguerite Vann Elementary School</t>
  </si>
  <si>
    <t>Jim Stone Elementary School</t>
  </si>
  <si>
    <t>Theodore Jones Elementary School</t>
  </si>
  <si>
    <t>Bob Courtway Middle School</t>
  </si>
  <si>
    <t>Ruth Doyle Middle School</t>
  </si>
  <si>
    <t>Ray/Phyllis Simon Middle School</t>
  </si>
  <si>
    <t>Woodrow Cummins Elementary School</t>
  </si>
  <si>
    <t>Carolyn Lewis Elementary School</t>
  </si>
  <si>
    <t>Conway Junior High School</t>
  </si>
  <si>
    <t>Greenbrier Eastside Elementary</t>
  </si>
  <si>
    <t>Greenbrier High School</t>
  </si>
  <si>
    <t>Greenbrier Middle School</t>
  </si>
  <si>
    <t>Greenbrier Westside Elementary</t>
  </si>
  <si>
    <t>Greenbrier Junior High School</t>
  </si>
  <si>
    <t>Greenbrier Wooster Elementary</t>
  </si>
  <si>
    <t>Greenbrier Springhill Elementary School</t>
  </si>
  <si>
    <t>Guy-Perkins Elementary School</t>
  </si>
  <si>
    <t>Guy-Perkins High School</t>
  </si>
  <si>
    <t>Mayflower Elementary School</t>
  </si>
  <si>
    <t>Mayflower High School</t>
  </si>
  <si>
    <t>Mayflower Middle School</t>
  </si>
  <si>
    <t>Mt. Vernon/Enola Elementary School</t>
  </si>
  <si>
    <t>Mt. Vernon/Enola High School</t>
  </si>
  <si>
    <t>Vilonia Elementary School</t>
  </si>
  <si>
    <t>Vilonia High School</t>
  </si>
  <si>
    <t>Vilonia Primary School</t>
  </si>
  <si>
    <t>Vilonia Middle School</t>
  </si>
  <si>
    <t>Frank Mitchell Intermediate School</t>
  </si>
  <si>
    <t>Vilonia Pathways Academy</t>
  </si>
  <si>
    <t>Charleston Elementary School</t>
  </si>
  <si>
    <t>Charleston High School</t>
  </si>
  <si>
    <t>County Line Elementary School</t>
  </si>
  <si>
    <t>County Line High School</t>
  </si>
  <si>
    <t>Ozark Middle School</t>
  </si>
  <si>
    <t>Elgin B Milton Primary School</t>
  </si>
  <si>
    <t>Ozark Upper Elementary School</t>
  </si>
  <si>
    <t>Ozark Jr/Sr High School</t>
  </si>
  <si>
    <t>Mammoth Spring Elementary School</t>
  </si>
  <si>
    <t>Mammoth Spring High School</t>
  </si>
  <si>
    <t>Salem Elementary School</t>
  </si>
  <si>
    <t>Salem High School</t>
  </si>
  <si>
    <t>Viola Elementary School</t>
  </si>
  <si>
    <t>Viola High School</t>
  </si>
  <si>
    <t>Cutter-Morning Star Elementary School</t>
  </si>
  <si>
    <t>Cutter-Morning Star High School</t>
  </si>
  <si>
    <t>Fountain Lake Elementary</t>
  </si>
  <si>
    <t>Fountain Lake Middle School Cobra Digital Prep Academy</t>
  </si>
  <si>
    <t>Fountain Lake Charter High School</t>
  </si>
  <si>
    <t>Oaklawn Stem Magnet School</t>
  </si>
  <si>
    <t>Main Street Visual &amp; Performing Arts Magnet School</t>
  </si>
  <si>
    <t>Langston Elementary Leadership Academy Magnet School</t>
  </si>
  <si>
    <t>Hot Springs Junior Academy</t>
  </si>
  <si>
    <t>Hot Springs World Class High School</t>
  </si>
  <si>
    <t>Jessieville Elementary School</t>
  </si>
  <si>
    <t>Jessieville High School</t>
  </si>
  <si>
    <t>Jessieville Middle School</t>
  </si>
  <si>
    <t>Lake Hamilton Elementary School</t>
  </si>
  <si>
    <t>Lake Hamilton High School</t>
  </si>
  <si>
    <t>Lake Hamilton Junior High School</t>
  </si>
  <si>
    <t>Lake Hamilton Intermediate School</t>
  </si>
  <si>
    <t>Lake Hamilton Middle School</t>
  </si>
  <si>
    <t>Lake Hamilton Primary School</t>
  </si>
  <si>
    <t>Lakeside Primary School</t>
  </si>
  <si>
    <t>Lakeside Intermediate School</t>
  </si>
  <si>
    <t>Lakeside Junior High School</t>
  </si>
  <si>
    <t>Mountain Pine Elementary School</t>
  </si>
  <si>
    <t>Mountain Pine High School</t>
  </si>
  <si>
    <t>Poyen Elementary School</t>
  </si>
  <si>
    <t>Poyen High School</t>
  </si>
  <si>
    <t>East End Elementary School</t>
  </si>
  <si>
    <t>Sheridan Elementary School</t>
  </si>
  <si>
    <t>Sheridan Middle School</t>
  </si>
  <si>
    <t>Sheridan High School</t>
  </si>
  <si>
    <t>Sheridan Intermediate School</t>
  </si>
  <si>
    <t>East End Intermediate School</t>
  </si>
  <si>
    <t>East End Middle School</t>
  </si>
  <si>
    <t>Marmaduke Elementary School</t>
  </si>
  <si>
    <t>Marmaduke High School</t>
  </si>
  <si>
    <t>Greene County Tech Elementary School</t>
  </si>
  <si>
    <t>Greene County Tech Middle School</t>
  </si>
  <si>
    <t>Greene County Tech High School</t>
  </si>
  <si>
    <t>Greene County Tech Junior High School</t>
  </si>
  <si>
    <t>Greene County Tech Primary School</t>
  </si>
  <si>
    <t>Greene County Tech Intermediate School</t>
  </si>
  <si>
    <t>Baldwin Elementary School</t>
  </si>
  <si>
    <t>Woodrow Wilson Elementary School</t>
  </si>
  <si>
    <t>Oak Grove Middle School</t>
  </si>
  <si>
    <t>Paragould Junior High</t>
  </si>
  <si>
    <t>Paragould High School</t>
  </si>
  <si>
    <t>Paragould Primary School</t>
  </si>
  <si>
    <t>Oak Grove Elementary School</t>
  </si>
  <si>
    <t>Randy Hughes Elementary School</t>
  </si>
  <si>
    <t>Blevins High School</t>
  </si>
  <si>
    <t>William Jefferson Clinton Primary School</t>
  </si>
  <si>
    <t>Beryl Henry Upper Elementary School</t>
  </si>
  <si>
    <t>Yerger Junior High School</t>
  </si>
  <si>
    <t>Hope High School</t>
  </si>
  <si>
    <t>Hope Academy of Public Service</t>
  </si>
  <si>
    <t>Creative Action Team School</t>
  </si>
  <si>
    <t>Spring Hill Elementary School</t>
  </si>
  <si>
    <t>Spring Hill High School</t>
  </si>
  <si>
    <t>Bismarck Elementary School</t>
  </si>
  <si>
    <t>Bismarck Middle School</t>
  </si>
  <si>
    <t>Bismarck High School</t>
  </si>
  <si>
    <t>Glen Rose Elementary School</t>
  </si>
  <si>
    <t>Glen Rose High School</t>
  </si>
  <si>
    <t>Glen Rose Middle School</t>
  </si>
  <si>
    <t>Magnet Cove Elementary School</t>
  </si>
  <si>
    <t>Magnet Cove High School</t>
  </si>
  <si>
    <t>Malvern Elementary School</t>
  </si>
  <si>
    <t>Malvern Middle School</t>
  </si>
  <si>
    <t>Malvern High School</t>
  </si>
  <si>
    <t>Wilson Intermediate School</t>
  </si>
  <si>
    <t>Ouachita Elementary School</t>
  </si>
  <si>
    <t>Ouachita High School</t>
  </si>
  <si>
    <t>Joann Walters Elementary School</t>
  </si>
  <si>
    <t>Dierks High School</t>
  </si>
  <si>
    <t>Mineral Springs Elementary School</t>
  </si>
  <si>
    <t>Mineral Springs High School</t>
  </si>
  <si>
    <t>Nashville Elementary School</t>
  </si>
  <si>
    <t>Nashville Junior High School</t>
  </si>
  <si>
    <t>Nashville High School</t>
  </si>
  <si>
    <t>Nashville Primary School</t>
  </si>
  <si>
    <t>West Magnet Elementary School</t>
  </si>
  <si>
    <t>Batesville Junior High School</t>
  </si>
  <si>
    <t>Eagle Mountain Magnet Elementary School</t>
  </si>
  <si>
    <t>Sulphur Rock Magnet Elementary School</t>
  </si>
  <si>
    <t>Batesville High School Charter</t>
  </si>
  <si>
    <t>Southside Middle School</t>
  </si>
  <si>
    <t>Southside Junior High School</t>
  </si>
  <si>
    <t>Southside Charter High School</t>
  </si>
  <si>
    <t>Midland Elementary School</t>
  </si>
  <si>
    <t>Midland High School</t>
  </si>
  <si>
    <t>Cedar Ridge Elementary School</t>
  </si>
  <si>
    <t>Cedar Ridge High School</t>
  </si>
  <si>
    <t>Calico Rock Elementary School</t>
  </si>
  <si>
    <t>Calico Rock High School</t>
  </si>
  <si>
    <t>Melbourne Elementary School</t>
  </si>
  <si>
    <t>Melbourne High School</t>
  </si>
  <si>
    <t>Izard County Consolidated Elementary School</t>
  </si>
  <si>
    <t>Izard County Consolidated High School</t>
  </si>
  <si>
    <t>Izard County Consolidated Middle School</t>
  </si>
  <si>
    <t>Newport High School</t>
  </si>
  <si>
    <t>Newport Elementary School</t>
  </si>
  <si>
    <t>Swifton Middle School</t>
  </si>
  <si>
    <t>Tuckerman Elementary School</t>
  </si>
  <si>
    <t>Tuckerman High School</t>
  </si>
  <si>
    <t>Matthews Elementary School</t>
  </si>
  <si>
    <t>Robert F Morehead Middle School</t>
  </si>
  <si>
    <t>Dollarway High School</t>
  </si>
  <si>
    <t>Broadmoor Elementary School</t>
  </si>
  <si>
    <t>Thirty-Fourth Street Elementary School</t>
  </si>
  <si>
    <t>Pine Bluff High School</t>
  </si>
  <si>
    <t>Jack Robey Middle School</t>
  </si>
  <si>
    <t>Southwood Elementary School</t>
  </si>
  <si>
    <t>Edgewood Elementary School</t>
  </si>
  <si>
    <t>L. L. Owen Elementary School</t>
  </si>
  <si>
    <t>Coleman Elementary School</t>
  </si>
  <si>
    <t>Watson Chapel High School</t>
  </si>
  <si>
    <t>Watson Chapel Junior High School</t>
  </si>
  <si>
    <t>White Hall High School</t>
  </si>
  <si>
    <t>Hardin Elementary School</t>
  </si>
  <si>
    <t>Moody Elementary School</t>
  </si>
  <si>
    <t>White Hall Middle School</t>
  </si>
  <si>
    <t>Gandy Elementary School</t>
  </si>
  <si>
    <t>Friendship Aspire Academy</t>
  </si>
  <si>
    <t>Friendship Aspire Academy Southeast Pine Bluff High</t>
  </si>
  <si>
    <t>Clarksville Elementary School</t>
  </si>
  <si>
    <t>Clarksville Middle School</t>
  </si>
  <si>
    <t>Clarksville Primary School</t>
  </si>
  <si>
    <t>Clarksville Junior High School</t>
  </si>
  <si>
    <t>Clarksville High School</t>
  </si>
  <si>
    <t>Lamar Elementary School</t>
  </si>
  <si>
    <t>Lamar High School</t>
  </si>
  <si>
    <t>Lamar Middle School</t>
  </si>
  <si>
    <t>Lafayette County Elementary</t>
  </si>
  <si>
    <t>Lafayette County High School</t>
  </si>
  <si>
    <t>Hoxie Elementary School</t>
  </si>
  <si>
    <t>Hoxie High School</t>
  </si>
  <si>
    <t>Sloan-Hendrix Elementary School</t>
  </si>
  <si>
    <t>Sloan-Hendrix High School</t>
  </si>
  <si>
    <t>Hillcrest Elementary School</t>
  </si>
  <si>
    <t>Hillcrest High School</t>
  </si>
  <si>
    <t>Walnut Ridge Elementary School</t>
  </si>
  <si>
    <t>Walnut Ridge High School</t>
  </si>
  <si>
    <t>Imboden Area Charter School</t>
  </si>
  <si>
    <t>Anna Strong Learning Academy</t>
  </si>
  <si>
    <t>Lee High School</t>
  </si>
  <si>
    <t>Star City Jimmy Brown Elementary School</t>
  </si>
  <si>
    <t>Star City Middle School</t>
  </si>
  <si>
    <t>Star City High School</t>
  </si>
  <si>
    <t>Ashdown Junior High School</t>
  </si>
  <si>
    <t>Ashdown High School</t>
  </si>
  <si>
    <t>Ashdown Elementary School</t>
  </si>
  <si>
    <t>Oscar Hamilton Elementary School</t>
  </si>
  <si>
    <t>Foreman High School</t>
  </si>
  <si>
    <t>Booneville Elementary School</t>
  </si>
  <si>
    <t>Booneville High School</t>
  </si>
  <si>
    <t>Booneville Jr High School</t>
  </si>
  <si>
    <t>Magazine Elementary School</t>
  </si>
  <si>
    <t>Magazine High School</t>
  </si>
  <si>
    <t>Paris Elementary School</t>
  </si>
  <si>
    <t>Paris High School</t>
  </si>
  <si>
    <t>Paris Middle School</t>
  </si>
  <si>
    <t>Scranton Elementary School</t>
  </si>
  <si>
    <t>Scranton High School</t>
  </si>
  <si>
    <t>Lonoke Elementary School</t>
  </si>
  <si>
    <t>Lonoke Middle School</t>
  </si>
  <si>
    <t>Lonoke High School</t>
  </si>
  <si>
    <t>Lonoke Primary School</t>
  </si>
  <si>
    <t>England Elementary School</t>
  </si>
  <si>
    <t>England High School</t>
  </si>
  <si>
    <t>Carlisle Elementary School</t>
  </si>
  <si>
    <t>Carlisle High School</t>
  </si>
  <si>
    <t>Cabot Junior High South</t>
  </si>
  <si>
    <t>Cabot High School</t>
  </si>
  <si>
    <t>Ward Central Elementary</t>
  </si>
  <si>
    <t>Cabot Middle School South</t>
  </si>
  <si>
    <t>Cabot Junior High North</t>
  </si>
  <si>
    <t>Cabot Middle School North</t>
  </si>
  <si>
    <t>Magness Creek Elementary</t>
  </si>
  <si>
    <t>Stagecoach Elementary School</t>
  </si>
  <si>
    <t>Mountain Springs Elementary School</t>
  </si>
  <si>
    <t>Cabot Freshman Academy</t>
  </si>
  <si>
    <t>Academic Center for Excellence</t>
  </si>
  <si>
    <t>Watson Primary School</t>
  </si>
  <si>
    <t>Huntsville Middle School</t>
  </si>
  <si>
    <t>Huntsville High School</t>
  </si>
  <si>
    <t>Huntsville Intermediate School</t>
  </si>
  <si>
    <t>St. Paul Elementary School</t>
  </si>
  <si>
    <t>St. Paul High School</t>
  </si>
  <si>
    <t>Flippin Elementary School</t>
  </si>
  <si>
    <t>Flippin High School</t>
  </si>
  <si>
    <t>Flippin Middle School</t>
  </si>
  <si>
    <t>Yellville-Summit Elementary School</t>
  </si>
  <si>
    <t>Yellville-Summit High School</t>
  </si>
  <si>
    <t>Genoa Central Elementary School</t>
  </si>
  <si>
    <t>Genoa Central High School</t>
  </si>
  <si>
    <t>Gary E. Cobb Middle School</t>
  </si>
  <si>
    <t>Fouke Elementary School</t>
  </si>
  <si>
    <t>Fouke High School</t>
  </si>
  <si>
    <t>Paulette Smith Middle School</t>
  </si>
  <si>
    <t>Vera Kilpatrick Elementary School</t>
  </si>
  <si>
    <t>Arkansas High School</t>
  </si>
  <si>
    <t>Edward D. Trice Elementary School</t>
  </si>
  <si>
    <t>College Hill Harmony Leadership Academy</t>
  </si>
  <si>
    <t>North Heights Community School</t>
  </si>
  <si>
    <t>Arkansas Middle School</t>
  </si>
  <si>
    <t>Armorel Elementary School</t>
  </si>
  <si>
    <t>Armorel High School</t>
  </si>
  <si>
    <t>Blytheville Elementary School</t>
  </si>
  <si>
    <t>Blytheville Primary School</t>
  </si>
  <si>
    <t>Blytheville Middle School</t>
  </si>
  <si>
    <t>Blytheville High School</t>
  </si>
  <si>
    <t>Rivercrest Elementary School</t>
  </si>
  <si>
    <t>Rivercrest Junior High</t>
  </si>
  <si>
    <t>Gosnell Elementary School</t>
  </si>
  <si>
    <t>Gosnell High School</t>
  </si>
  <si>
    <t>Manila Elementary School</t>
  </si>
  <si>
    <t>Manila High School</t>
  </si>
  <si>
    <t>Osceola High School</t>
  </si>
  <si>
    <t>North Elementary School</t>
  </si>
  <si>
    <t>Carroll Smith Elementary School</t>
  </si>
  <si>
    <t>Osceola Middle School</t>
  </si>
  <si>
    <t>C.B. Partee Elementary School</t>
  </si>
  <si>
    <t>Brinkley High School</t>
  </si>
  <si>
    <t>Clarendon Elementary School</t>
  </si>
  <si>
    <t>Clarendon High School</t>
  </si>
  <si>
    <t>Caddo Hills Elementary School</t>
  </si>
  <si>
    <t>Caddo Hills High School</t>
  </si>
  <si>
    <t>Bobby Barrett Elementary School</t>
  </si>
  <si>
    <t>Mount Ida High School</t>
  </si>
  <si>
    <t>Prescott Elementary School</t>
  </si>
  <si>
    <t>Prescott High School</t>
  </si>
  <si>
    <t>Prescott Junior High School</t>
  </si>
  <si>
    <t>Nevada Elementary School</t>
  </si>
  <si>
    <t>Nevada High School</t>
  </si>
  <si>
    <t>Jasper Elementary School</t>
  </si>
  <si>
    <t>Jasper High School</t>
  </si>
  <si>
    <t>Kingston Elementary School</t>
  </si>
  <si>
    <t>Kingston High School</t>
  </si>
  <si>
    <t>Oark Elementary School</t>
  </si>
  <si>
    <t>Oark High School</t>
  </si>
  <si>
    <t>Deer K-12 School</t>
  </si>
  <si>
    <t>Mt. Judea K-12 School</t>
  </si>
  <si>
    <t>Bearden Elementary School</t>
  </si>
  <si>
    <t>Bearden High School</t>
  </si>
  <si>
    <t>Camden Fairview High School</t>
  </si>
  <si>
    <t>Ivory Primary School</t>
  </si>
  <si>
    <t>Camden Fairview Intermediate</t>
  </si>
  <si>
    <t>Camden Fairview Middle School</t>
  </si>
  <si>
    <t>Sparkman K-12 School</t>
  </si>
  <si>
    <t>Harmony Grove Elementary School</t>
  </si>
  <si>
    <t>Harmony Grove High School</t>
  </si>
  <si>
    <t>Anne Watson Elementary School</t>
  </si>
  <si>
    <t>Bigelow High School</t>
  </si>
  <si>
    <t>Perryville Elementary School</t>
  </si>
  <si>
    <t>Perryville High School</t>
  </si>
  <si>
    <t>Barton Elementary School</t>
  </si>
  <si>
    <t>Barton High School</t>
  </si>
  <si>
    <t>Central High School</t>
  </si>
  <si>
    <t>J.F. Wahl Elementary School</t>
  </si>
  <si>
    <t>Marvell-Elaine Elementary School</t>
  </si>
  <si>
    <t>Marvell-Elaine High School</t>
  </si>
  <si>
    <t>KIPP Delta Elementary Literacy Academy</t>
  </si>
  <si>
    <t>KIPP: Delta College Prep School</t>
  </si>
  <si>
    <t>KIPP: Delta Collegiate High School</t>
  </si>
  <si>
    <t>KIPP: Blytheville College Prep</t>
  </si>
  <si>
    <t>KIPP Blytheville Collegiate High School</t>
  </si>
  <si>
    <t>Centerpoint Elementary School</t>
  </si>
  <si>
    <t>Centerpoint High School</t>
  </si>
  <si>
    <t>Centerpoint Academy of Agriculture &amp; Skilled Trade</t>
  </si>
  <si>
    <t>Kirby Elementary School</t>
  </si>
  <si>
    <t>Kirby High School</t>
  </si>
  <si>
    <t>Murfreesboro Elementary School</t>
  </si>
  <si>
    <t>Murfreesboro High School</t>
  </si>
  <si>
    <t>Harrisburg Elementary School</t>
  </si>
  <si>
    <t>Harrisburg High School</t>
  </si>
  <si>
    <t>Weiner Elementary</t>
  </si>
  <si>
    <t>Marked Tree Elementary School</t>
  </si>
  <si>
    <t>Marked Tree High School</t>
  </si>
  <si>
    <t>Trumann Elementary School</t>
  </si>
  <si>
    <t>Trumann High School</t>
  </si>
  <si>
    <t>Trumann Middle School</t>
  </si>
  <si>
    <t>Lepanto Elementary School</t>
  </si>
  <si>
    <t>Tyronza Elementary School</t>
  </si>
  <si>
    <t>East Poinsett County High School</t>
  </si>
  <si>
    <t>Louise Durham Elementary School</t>
  </si>
  <si>
    <t>Holly Harshman Elementary School</t>
  </si>
  <si>
    <t>Mena Middle School</t>
  </si>
  <si>
    <t>Mena High School</t>
  </si>
  <si>
    <t>Polk County Virtual Academy</t>
  </si>
  <si>
    <t>Acorn Elementary School</t>
  </si>
  <si>
    <t>Acorn High School</t>
  </si>
  <si>
    <t>Oden Schools</t>
  </si>
  <si>
    <t>Van Cove Elementary School</t>
  </si>
  <si>
    <t>Wickes Elementary School</t>
  </si>
  <si>
    <t>Cossatot River High School</t>
  </si>
  <si>
    <t>Umpire K-12 School</t>
  </si>
  <si>
    <t>Atkins Elementary School</t>
  </si>
  <si>
    <t>Atkins High School</t>
  </si>
  <si>
    <t>Atkins Middle School</t>
  </si>
  <si>
    <t>Dover High School</t>
  </si>
  <si>
    <t>Dover Middle School</t>
  </si>
  <si>
    <t>Dover Elementary School</t>
  </si>
  <si>
    <t>Hector Elementary School</t>
  </si>
  <si>
    <t>Hector High School</t>
  </si>
  <si>
    <t>Pottsville Elementary School</t>
  </si>
  <si>
    <t>Pottsville High School</t>
  </si>
  <si>
    <t>Pottsville Middle Grade</t>
  </si>
  <si>
    <t>Pottsville Junior High School</t>
  </si>
  <si>
    <t>Crawford Elementary School</t>
  </si>
  <si>
    <t>Dwight Elementary School</t>
  </si>
  <si>
    <t>London Elementary School</t>
  </si>
  <si>
    <t>Oakland Heights Elementary School</t>
  </si>
  <si>
    <t>Sequoyah Elementary School</t>
  </si>
  <si>
    <t>Russellville Middle School</t>
  </si>
  <si>
    <t>Russellville Junior High School</t>
  </si>
  <si>
    <t>Russellville High School</t>
  </si>
  <si>
    <t>Center Valley Elementary School</t>
  </si>
  <si>
    <t>Russellville Intermediate School</t>
  </si>
  <si>
    <t>Des Arc Elementary School</t>
  </si>
  <si>
    <t>Des Arc High School</t>
  </si>
  <si>
    <t>Hazen Elementary School</t>
  </si>
  <si>
    <t>Hazen High School</t>
  </si>
  <si>
    <t>Mann Magnet Middle School</t>
  </si>
  <si>
    <t>Parkview Magnet High School</t>
  </si>
  <si>
    <t>Booker Arts Magnet Elementary School</t>
  </si>
  <si>
    <t>Dunbar Magnet Middle School</t>
  </si>
  <si>
    <t>Pulaski Heights Middle School</t>
  </si>
  <si>
    <t>Bale Elementary School</t>
  </si>
  <si>
    <t>Brady Elementary School</t>
  </si>
  <si>
    <t>McDermott Elementary School</t>
  </si>
  <si>
    <t>Carver Magnet Elementary School</t>
  </si>
  <si>
    <t>Forest Park Elementary School</t>
  </si>
  <si>
    <t>Gibbs Magnet Elementary School</t>
  </si>
  <si>
    <t>Western Hills Elementary School</t>
  </si>
  <si>
    <t>Jefferson Elementary School</t>
  </si>
  <si>
    <t>Meadowcliff Elementary School</t>
  </si>
  <si>
    <t>M.L. King Elementary School</t>
  </si>
  <si>
    <t>Pulaski Heights Elementary School</t>
  </si>
  <si>
    <t>Stephens Elementary</t>
  </si>
  <si>
    <t>Washington Elementary School</t>
  </si>
  <si>
    <t>Williams Magnet Elementary School</t>
  </si>
  <si>
    <t>Terry Elementary School</t>
  </si>
  <si>
    <t>Fulbright Elementary School</t>
  </si>
  <si>
    <t>Baseline Elementary School</t>
  </si>
  <si>
    <t>Mabelvale Elementary School</t>
  </si>
  <si>
    <t>Otter Creek Elementary School</t>
  </si>
  <si>
    <t>Wakefield Elementary School</t>
  </si>
  <si>
    <t>Mabelvale Middle School</t>
  </si>
  <si>
    <t>Don Roberts Elementary School</t>
  </si>
  <si>
    <t>Forest Heights Stem Academy</t>
  </si>
  <si>
    <t>Pinnacle View Middle School</t>
  </si>
  <si>
    <t>Cloverdale Middle School</t>
  </si>
  <si>
    <t>Watson Elementary School</t>
  </si>
  <si>
    <t>Chicot Elementary School</t>
  </si>
  <si>
    <t>Little Rock West High School of Innovation</t>
  </si>
  <si>
    <t>Little Rock Southwest High School</t>
  </si>
  <si>
    <t>Little Rock Hall Steam Magnet High School</t>
  </si>
  <si>
    <t>J.A. Fair K8 Preparatory School</t>
  </si>
  <si>
    <t>Amboy Elementary School</t>
  </si>
  <si>
    <t>Boone Park Elementary School</t>
  </si>
  <si>
    <t>Crestwood Elementary School</t>
  </si>
  <si>
    <t>Glenview Elementary School</t>
  </si>
  <si>
    <t>Indian Hills Elementary School</t>
  </si>
  <si>
    <t>Lakewood Elementary School</t>
  </si>
  <si>
    <t>Meadow Park Elementary School</t>
  </si>
  <si>
    <t>Seventh Street Elementary School</t>
  </si>
  <si>
    <t>North Little Rock Middle School</t>
  </si>
  <si>
    <t>North Little Rock Middle School 6th Grade Campus</t>
  </si>
  <si>
    <t>North Little Rock High School</t>
  </si>
  <si>
    <t>Ridge Road Elementary School</t>
  </si>
  <si>
    <t>North Little Rock Center of Excellence</t>
  </si>
  <si>
    <t>Baker Interdistrict Elementary School</t>
  </si>
  <si>
    <t>Crystal Hill Elementary</t>
  </si>
  <si>
    <t>Clinton Elementary School</t>
  </si>
  <si>
    <t>Harris Elementary School</t>
  </si>
  <si>
    <t>Landmark Elementary School</t>
  </si>
  <si>
    <t>Lawson Elementary School</t>
  </si>
  <si>
    <t>Joe T. Robinson Elementary School</t>
  </si>
  <si>
    <t>Sherwood Elementary School</t>
  </si>
  <si>
    <t>Sylvan Hills Elementary School</t>
  </si>
  <si>
    <t>Mills Middle School</t>
  </si>
  <si>
    <t>Sylvan Hills Middle School</t>
  </si>
  <si>
    <t>Mills University Studies High School</t>
  </si>
  <si>
    <t>Joe T. Robinson High School</t>
  </si>
  <si>
    <t>Sylvan Hills High School</t>
  </si>
  <si>
    <t>Cato Elementary School</t>
  </si>
  <si>
    <t>College Station Elementary School</t>
  </si>
  <si>
    <t>Oakbrooke Elementary School</t>
  </si>
  <si>
    <t>Pine Forest Elementary School</t>
  </si>
  <si>
    <t>Joe T. Robinson Middle School</t>
  </si>
  <si>
    <t>Bates Elementary School</t>
  </si>
  <si>
    <t>Maumelle Middle School</t>
  </si>
  <si>
    <t>Chenal Elementary School</t>
  </si>
  <si>
    <t>Maumelle High School</t>
  </si>
  <si>
    <t>Sylvan Hills Junior High School</t>
  </si>
  <si>
    <t>Driven Virtual Academy</t>
  </si>
  <si>
    <t>Bayou Meto Elementary School</t>
  </si>
  <si>
    <t>Murrell Taylor Elementary School</t>
  </si>
  <si>
    <t>Jacksonville Middle School</t>
  </si>
  <si>
    <t>Jacksonville High School</t>
  </si>
  <si>
    <t>Bobby G Lester Elementary School</t>
  </si>
  <si>
    <t>Jacksonville Elementary School</t>
  </si>
  <si>
    <t>Maumelle Charter Elementary</t>
  </si>
  <si>
    <t>Maumelle Charter High School</t>
  </si>
  <si>
    <t>Scott Charter School</t>
  </si>
  <si>
    <t>Lisa Academy North Elementary School</t>
  </si>
  <si>
    <t>Lisa Academy West Middle School</t>
  </si>
  <si>
    <t>Lisa Academy West High School</t>
  </si>
  <si>
    <t>Lisa Academy North Middle School</t>
  </si>
  <si>
    <t>Lisa Academy North High School</t>
  </si>
  <si>
    <t>Lisa Academy West Elementary School</t>
  </si>
  <si>
    <t>Lisa Academy Springdale</t>
  </si>
  <si>
    <t>Lisa Academy Arkansas Hybrid School</t>
  </si>
  <si>
    <t>Arkansas Virtual Academy Elementary</t>
  </si>
  <si>
    <t>Arkansas Virtual Academy Middle School</t>
  </si>
  <si>
    <t>Arkansas Virtual Academy High School</t>
  </si>
  <si>
    <t>Estem Elementary School</t>
  </si>
  <si>
    <t>Estem Junior High Public Charter School</t>
  </si>
  <si>
    <t>Estem High School</t>
  </si>
  <si>
    <t>Estem East Village Elementary Public Charter School</t>
  </si>
  <si>
    <t>Estem East Village Junior High Public Charter School</t>
  </si>
  <si>
    <t>Jacksonville Lighthouse Elementary Academy</t>
  </si>
  <si>
    <t>Jacksonville Lighthouse High School Academy</t>
  </si>
  <si>
    <t>Pine Bluff Lighthouse Elementary Academy</t>
  </si>
  <si>
    <t>Jacksonville Lighthouse Flightline Academy</t>
  </si>
  <si>
    <t>Capital City Lighthouse Elementary Academy</t>
  </si>
  <si>
    <t>Pine Bluff Lighthouse Middle School Academy</t>
  </si>
  <si>
    <t>Graduate Arkansas Charter High</t>
  </si>
  <si>
    <t>Premier High School of Little Rock</t>
  </si>
  <si>
    <t>Exalt Academy of Southwest Little Rock</t>
  </si>
  <si>
    <t>Ivy Hill Academy of Scholarship</t>
  </si>
  <si>
    <t>Nichols Intermediate Academy of Leadership</t>
  </si>
  <si>
    <t>Prodigy Preparatory Academy of Service</t>
  </si>
  <si>
    <t>Friendship Aspire Elementary Academy Little Rock</t>
  </si>
  <si>
    <t>Friendship Aspire Middle Academy Little Rock</t>
  </si>
  <si>
    <t>Premier High School of North Little Rock</t>
  </si>
  <si>
    <t>Westwind School for Performing Arts School</t>
  </si>
  <si>
    <t>Arkansas School for the Blind Elementary</t>
  </si>
  <si>
    <t>Arkansas School for the Blind High School</t>
  </si>
  <si>
    <t>School for the Deaf</t>
  </si>
  <si>
    <t>Arkansas Consolidated High School-Alexander</t>
  </si>
  <si>
    <t>Arkansas Consolidated High School-Dermott</t>
  </si>
  <si>
    <t>Arkansas Consolidated High School-Mansfield</t>
  </si>
  <si>
    <t>Arkansas Consolidated High School-Harrisburg</t>
  </si>
  <si>
    <t>Maynard Elementary School</t>
  </si>
  <si>
    <t>Maynard High School</t>
  </si>
  <si>
    <t>Pocahontas Elementary School</t>
  </si>
  <si>
    <t>Pocahontas High School</t>
  </si>
  <si>
    <t>Pocahontas Upper Elementary School</t>
  </si>
  <si>
    <t>Pocahontas Junior High School</t>
  </si>
  <si>
    <t>Forrest City Jr. High</t>
  </si>
  <si>
    <t>Forrest City High School</t>
  </si>
  <si>
    <t>Stewart Elementary School</t>
  </si>
  <si>
    <t>Lincoln Academy</t>
  </si>
  <si>
    <t>Palestine-Wheatley Elementary School</t>
  </si>
  <si>
    <t>Palestine-Wheatley Senior High</t>
  </si>
  <si>
    <t>Pine Haven Elementary School</t>
  </si>
  <si>
    <t>Bauxite High School</t>
  </si>
  <si>
    <t>Bauxite Middle School</t>
  </si>
  <si>
    <t>Miner Academy</t>
  </si>
  <si>
    <t>Caldwell Elementary School</t>
  </si>
  <si>
    <t>Angie Grant Elementary School</t>
  </si>
  <si>
    <t>Perrin Elementary School</t>
  </si>
  <si>
    <t>Ringgold Elementary School</t>
  </si>
  <si>
    <t>Benton Junior High School</t>
  </si>
  <si>
    <t>Benton Middle School</t>
  </si>
  <si>
    <t>Benton High School</t>
  </si>
  <si>
    <t>Bryant Junior High School</t>
  </si>
  <si>
    <t>Hill Farm Elementary School</t>
  </si>
  <si>
    <t>Bryant Elementary School</t>
  </si>
  <si>
    <t>Bryant High School</t>
  </si>
  <si>
    <t>Robert L. Davis Elementary School</t>
  </si>
  <si>
    <t>Springhill Elementary School</t>
  </si>
  <si>
    <t>Bryant Middle School</t>
  </si>
  <si>
    <t>Collegeville Elementary School</t>
  </si>
  <si>
    <t>Bethel Middle School</t>
  </si>
  <si>
    <t>Hurricane Creek Elementary</t>
  </si>
  <si>
    <t>Parkway Elementary School</t>
  </si>
  <si>
    <t>Westbrook Elementary School</t>
  </si>
  <si>
    <t>Harmony Grove Middle School</t>
  </si>
  <si>
    <t>Harmony Grove Junior High School</t>
  </si>
  <si>
    <t>Waldron Elementary School</t>
  </si>
  <si>
    <t>Waldron High School</t>
  </si>
  <si>
    <t>Waldron Middle School</t>
  </si>
  <si>
    <t>Adventure Online Academy</t>
  </si>
  <si>
    <t>Leslie Intermediate School</t>
  </si>
  <si>
    <t>Marshall Elementary School</t>
  </si>
  <si>
    <t>Marshall High School</t>
  </si>
  <si>
    <t>St. Joe K-12 School</t>
  </si>
  <si>
    <t>Western Grove K-12 School</t>
  </si>
  <si>
    <t>Bruno-Pyatt K-12 School</t>
  </si>
  <si>
    <t>Ballman Elementary School</t>
  </si>
  <si>
    <t>Barling Elementary School</t>
  </si>
  <si>
    <t>Beard Elementary School</t>
  </si>
  <si>
    <t>Belle Point Alternative Center</t>
  </si>
  <si>
    <t>Bonneville Elementary School</t>
  </si>
  <si>
    <t>Carnall Elementary School</t>
  </si>
  <si>
    <t>Cavanaugh Elementary School</t>
  </si>
  <si>
    <t>Howard Elementary School</t>
  </si>
  <si>
    <t>Raymond F. Orr Elementary School</t>
  </si>
  <si>
    <t>Spradling Elementary School</t>
  </si>
  <si>
    <t>Sunnymede Elementary School</t>
  </si>
  <si>
    <t>Sutton Elementary School</t>
  </si>
  <si>
    <t>Trusty Elementary School</t>
  </si>
  <si>
    <t>L. A. Chaffin Middle School</t>
  </si>
  <si>
    <t>William O. Darby Middle School</t>
  </si>
  <si>
    <t>Dora Kimmons Middle School</t>
  </si>
  <si>
    <t>Ramsey Middle School</t>
  </si>
  <si>
    <t>Northside High School</t>
  </si>
  <si>
    <t>Southside High School</t>
  </si>
  <si>
    <t>John P. Woods Elementary School</t>
  </si>
  <si>
    <t>Harry C. Morrison Elementary School</t>
  </si>
  <si>
    <t>Elmer H. Cook Elementary School</t>
  </si>
  <si>
    <t>Tilles Elementary School</t>
  </si>
  <si>
    <t>Euper Lane Elementary School</t>
  </si>
  <si>
    <t>Greenwood Junior High School</t>
  </si>
  <si>
    <t>Greenwood High School</t>
  </si>
  <si>
    <t>Westwood Elementary School</t>
  </si>
  <si>
    <t>East Hills Middle School</t>
  </si>
  <si>
    <t>East Pointe Elementary School</t>
  </si>
  <si>
    <t>Greenwood Freshman Center</t>
  </si>
  <si>
    <t>Hackett Elementary School</t>
  </si>
  <si>
    <t>Hackett High School</t>
  </si>
  <si>
    <t>Lavaca Elementary School</t>
  </si>
  <si>
    <t>Lavaca High School</t>
  </si>
  <si>
    <t>Lavaca Middle School</t>
  </si>
  <si>
    <t>Mansfield Elementary School</t>
  </si>
  <si>
    <t>Mansfield Middle School</t>
  </si>
  <si>
    <t>Mansfield High School</t>
  </si>
  <si>
    <t>Future School of Fort Smith</t>
  </si>
  <si>
    <t>DeQueen Elementary School</t>
  </si>
  <si>
    <t>DeQueen Primary</t>
  </si>
  <si>
    <t>DeQueen High School</t>
  </si>
  <si>
    <t>DeQueen Middle School</t>
  </si>
  <si>
    <t>DeQueen Junior High School</t>
  </si>
  <si>
    <t>Horatio Elementary School</t>
  </si>
  <si>
    <t>Horatio High School</t>
  </si>
  <si>
    <t>Cave City Elementary School</t>
  </si>
  <si>
    <t>Cave City High Career &amp; Collegiate Preparatory School</t>
  </si>
  <si>
    <t>Cherokee Elementary School</t>
  </si>
  <si>
    <t>Highland High School</t>
  </si>
  <si>
    <t>Highland Middle School</t>
  </si>
  <si>
    <t>Mountain View Elementary School</t>
  </si>
  <si>
    <t>Mountain View Middle School</t>
  </si>
  <si>
    <t>Mountain View High School</t>
  </si>
  <si>
    <t>Rural Special Elementary School</t>
  </si>
  <si>
    <t>Rural Special High School</t>
  </si>
  <si>
    <t>Timbo Elementary School</t>
  </si>
  <si>
    <t>Timbo High School</t>
  </si>
  <si>
    <t>Hugh Goodwin Elementary School</t>
  </si>
  <si>
    <t>Northwest Elementary School</t>
  </si>
  <si>
    <t>Yocum Elementary School</t>
  </si>
  <si>
    <t>Barton Jr. High School</t>
  </si>
  <si>
    <t>Washington Middle School</t>
  </si>
  <si>
    <t>El Dorado High School</t>
  </si>
  <si>
    <t>Junction City Elementary School</t>
  </si>
  <si>
    <t>Junction City High School</t>
  </si>
  <si>
    <t>Parkers Chapel Elementary School</t>
  </si>
  <si>
    <t>Parkers Chapel High School</t>
  </si>
  <si>
    <t>Norphlet Middle School</t>
  </si>
  <si>
    <t>Smackover Elementary School</t>
  </si>
  <si>
    <t>Smackover High School</t>
  </si>
  <si>
    <t>Strong-Huttig Schools</t>
  </si>
  <si>
    <t>Clinton High School</t>
  </si>
  <si>
    <t>Clinton Jr High School</t>
  </si>
  <si>
    <t>Shirley Elementary School</t>
  </si>
  <si>
    <t>Shirley High School</t>
  </si>
  <si>
    <t>South Side Elementary School</t>
  </si>
  <si>
    <t>South Side High School</t>
  </si>
  <si>
    <t>Elkins Elementary School</t>
  </si>
  <si>
    <t>Elkins High School</t>
  </si>
  <si>
    <t>Elkins Middle School</t>
  </si>
  <si>
    <t>Elkins Primary School</t>
  </si>
  <si>
    <t>Jerry "pop" Williams Elementary School</t>
  </si>
  <si>
    <t>Bob Folsom Elementary School</t>
  </si>
  <si>
    <t>Farmington Junior High School</t>
  </si>
  <si>
    <t>Randall G Lynch Middle School</t>
  </si>
  <si>
    <t>Farmington High School</t>
  </si>
  <si>
    <t>Asbell Elementary School</t>
  </si>
  <si>
    <t>Butterfield Elementary School</t>
  </si>
  <si>
    <t>Happy Hollow Elementary School</t>
  </si>
  <si>
    <t>Leverett Elementary School</t>
  </si>
  <si>
    <t>Root Elementary School</t>
  </si>
  <si>
    <t>Ramay Junior High School</t>
  </si>
  <si>
    <t>Woodland Junior High School</t>
  </si>
  <si>
    <t>Fayetteville High School</t>
  </si>
  <si>
    <t>Holcomb Elementary School</t>
  </si>
  <si>
    <t>Vandergriff Elementary School</t>
  </si>
  <si>
    <t>McNair Middle School</t>
  </si>
  <si>
    <t>Holt Middle School</t>
  </si>
  <si>
    <t>Owl Creek School</t>
  </si>
  <si>
    <t>Agee Lierly Life Preparation Services School</t>
  </si>
  <si>
    <t>Fayetteville Virtual Academy A District Conversion Charter School</t>
  </si>
  <si>
    <t>Greenland Elementary School</t>
  </si>
  <si>
    <t>Greenland High School</t>
  </si>
  <si>
    <t>Greenland Middle School</t>
  </si>
  <si>
    <t>Lincoln Elementary School</t>
  </si>
  <si>
    <t>Lincoln Middle School</t>
  </si>
  <si>
    <t>Lincoln High School</t>
  </si>
  <si>
    <t>Prairie Grove Elementary School</t>
  </si>
  <si>
    <t>Prairie Grove Middle School</t>
  </si>
  <si>
    <t>Prairie Grove Junior High School</t>
  </si>
  <si>
    <t>Prairie Grove High School</t>
  </si>
  <si>
    <t>Elmdale Elementary School</t>
  </si>
  <si>
    <t>John Tyson Elementary School</t>
  </si>
  <si>
    <t>Central Junior High School</t>
  </si>
  <si>
    <t>Southwest Junior High School</t>
  </si>
  <si>
    <t>Springdale High School</t>
  </si>
  <si>
    <t>Parson Hills Elementary School</t>
  </si>
  <si>
    <t>Thurman G. Smith Elementary School</t>
  </si>
  <si>
    <t>Walker Elementary School</t>
  </si>
  <si>
    <t>George Elementary School</t>
  </si>
  <si>
    <t>J. O. Kelly Middle School</t>
  </si>
  <si>
    <t>Helen Tyson Middle School</t>
  </si>
  <si>
    <t>Bernice Young Elementary</t>
  </si>
  <si>
    <t>Harp Elementary School</t>
  </si>
  <si>
    <t>Bayyari Elementary School</t>
  </si>
  <si>
    <t>George Junior High School</t>
  </si>
  <si>
    <t>Hellstern Middle School</t>
  </si>
  <si>
    <t>Har-Ber High School</t>
  </si>
  <si>
    <t>Hunt Elementary School</t>
  </si>
  <si>
    <t>Turnbow Elementary School</t>
  </si>
  <si>
    <t>Monitor Elementary</t>
  </si>
  <si>
    <t>Willis Shaw Elementary School</t>
  </si>
  <si>
    <t>Sonora Elementary School</t>
  </si>
  <si>
    <t>Sonora Middle School</t>
  </si>
  <si>
    <t>Linda Childers Knapp Elementary School</t>
  </si>
  <si>
    <t>Jim D Rollins Elementary School of Innovation</t>
  </si>
  <si>
    <t>Don Tyson School of Innovation</t>
  </si>
  <si>
    <t>West Fork Elementary School</t>
  </si>
  <si>
    <t>West Fork Middle School</t>
  </si>
  <si>
    <t>West Fork High School</t>
  </si>
  <si>
    <t>Haas Hall Academy Jones Center</t>
  </si>
  <si>
    <t>Haas Hall Academy At the Lane</t>
  </si>
  <si>
    <t>Haas Hall Bentonville</t>
  </si>
  <si>
    <t>Responsive Ed Solutions Premier High School of Springdale</t>
  </si>
  <si>
    <t>H.L. Lubker Elementary School</t>
  </si>
  <si>
    <t>Bald Knob High School</t>
  </si>
  <si>
    <t>Bald Knob Middle School</t>
  </si>
  <si>
    <t>Beebe Elementary School</t>
  </si>
  <si>
    <t>Beebe Junior High School</t>
  </si>
  <si>
    <t>Beebe High School</t>
  </si>
  <si>
    <t>Beebe Middle School</t>
  </si>
  <si>
    <t>Beebe Early Childhood</t>
  </si>
  <si>
    <t>Bradford Elementary School</t>
  </si>
  <si>
    <t>Bradford High School</t>
  </si>
  <si>
    <t>White County Central Elementary School</t>
  </si>
  <si>
    <t>White County Central High School</t>
  </si>
  <si>
    <t>Judsonia Elementary School</t>
  </si>
  <si>
    <t>Kensett Elementary School</t>
  </si>
  <si>
    <t>Riverview High School</t>
  </si>
  <si>
    <t>Riverview Junior High School</t>
  </si>
  <si>
    <t>Pangburn Elementary School</t>
  </si>
  <si>
    <t>Pangburn High School</t>
  </si>
  <si>
    <t>Rose Bud Elementary School</t>
  </si>
  <si>
    <t>Rose Bud High School</t>
  </si>
  <si>
    <t>Sidney Deener Elementary School</t>
  </si>
  <si>
    <t>McRae Elementary School</t>
  </si>
  <si>
    <t>Ahlf Junior High School</t>
  </si>
  <si>
    <t>Searcy High School</t>
  </si>
  <si>
    <t>Southwest Middle School</t>
  </si>
  <si>
    <t>Augusta Elementary School</t>
  </si>
  <si>
    <t>Augusta High School</t>
  </si>
  <si>
    <t>McCrory Elementary School</t>
  </si>
  <si>
    <t>McCrory High School</t>
  </si>
  <si>
    <t>S.C. Tucker Elementary School</t>
  </si>
  <si>
    <t>Danville High School</t>
  </si>
  <si>
    <t>Danville Middle School</t>
  </si>
  <si>
    <t>Dardanelle Intermediate School</t>
  </si>
  <si>
    <t>Dardanelle Middle School</t>
  </si>
  <si>
    <t>Dardanelle High School</t>
  </si>
  <si>
    <t>Dardanelle Primary School</t>
  </si>
  <si>
    <t>Western Yell County Elementary School</t>
  </si>
  <si>
    <t>Western Yell County High School</t>
  </si>
  <si>
    <t>Two Rivers High School</t>
  </si>
  <si>
    <t>Two Rivers Elementary School</t>
  </si>
  <si>
    <t>DeWitt Elementary School</t>
  </si>
  <si>
    <t>Park Magnet an IB World Class School</t>
  </si>
  <si>
    <t>Academies at Rivercrest High School</t>
  </si>
  <si>
    <t>This is a weighted average based on the school's ADM (3Q)</t>
  </si>
  <si>
    <t>DeWitt School District</t>
  </si>
  <si>
    <t>The Academies at Jonesboro High School</t>
  </si>
  <si>
    <t>Arkansas School for the Blind</t>
  </si>
  <si>
    <t>Arkansas School for the Deaf</t>
  </si>
  <si>
    <t>Division of Youth Services School System</t>
  </si>
  <si>
    <t>Cave City Middle School Career and Collegiate Preparatory</t>
  </si>
  <si>
    <t>DeQueen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</si>
</sst>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"/>
    <numFmt numFmtId="166" formatCode="&quot;$&quot;#,##0"/>
    <numFmt numFmtId="167" formatCode="mmmm\-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003C00"/>
      <name val="Calibri"/>
      <family val="2"/>
      <scheme val="minor"/>
    </font>
    <font>
      <b/>
      <sz val="10"/>
      <color rgb="FF003C0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  <font>
      <b/>
      <sz val="14"/>
      <color rgb="FF003C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1"/>
      <color theme="0"/>
      <name val="Times New Roman"/>
      <family val="1"/>
    </font>
    <font>
      <u/>
      <sz val="11"/>
      <color theme="10"/>
      <name val="Tw Cen MT"/>
      <family val="2"/>
    </font>
    <font>
      <sz val="10"/>
      <color theme="1"/>
      <name val="Times New Roman"/>
    </font>
  </fonts>
  <fills count="42">
    <fill>
      <patternFill patternType="none"/>
    </fill>
    <fill>
      <patternFill patternType="gray125"/>
    </fill>
    <fill>
      <gradientFill degree="270">
        <stop position="0">
          <color rgb="FF005000"/>
        </stop>
        <stop position="1">
          <color rgb="FF00A000"/>
        </stop>
      </gradientFill>
    </fill>
    <fill>
      <patternFill patternType="solid">
        <fgColor rgb="FF005000"/>
        <bgColor indexed="64"/>
      </patternFill>
    </fill>
    <fill>
      <patternFill patternType="solid">
        <fgColor rgb="FFDBDD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gradientFill degree="90">
        <stop position="0">
          <color rgb="FF005000"/>
        </stop>
        <stop position="1">
          <color rgb="FF00A000"/>
        </stop>
      </gradientFill>
    </fill>
    <fill>
      <gradientFill degree="45">
        <stop position="0">
          <color rgb="FF005000"/>
        </stop>
        <stop position="0.5">
          <color rgb="FF00A000"/>
        </stop>
        <stop position="1">
          <color rgb="FF005000"/>
        </stop>
      </gradientFill>
    </fill>
    <fill>
      <gradientFill degree="90">
        <stop position="0">
          <color rgb="FF005000"/>
        </stop>
        <stop position="1">
          <color theme="6" tint="-0.25098422193060094"/>
        </stop>
      </gradientFill>
    </fill>
    <fill>
      <gradientFill degree="270">
        <stop position="0">
          <color rgb="FF005000"/>
        </stop>
        <stop position="1">
          <color theme="6" tint="-0.25098422193060094"/>
        </stop>
      </gradientFill>
    </fill>
    <fill>
      <patternFill patternType="solid">
        <fgColor indexed="65"/>
        <bgColor rgb="FF005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theme="0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auto="1"/>
      </left>
      <right style="double">
        <color auto="1"/>
      </right>
      <top/>
      <bottom style="thin">
        <color theme="0"/>
      </bottom>
      <diagonal/>
    </border>
    <border>
      <left style="thin">
        <color theme="0"/>
      </left>
      <right style="double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auto="1"/>
      </left>
      <right style="double">
        <color auto="1"/>
      </right>
      <top style="thin">
        <color theme="0"/>
      </top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theme="0"/>
      </right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/>
      <diagonal/>
    </border>
    <border>
      <left/>
      <right style="double">
        <color auto="1"/>
      </right>
      <top style="thin">
        <color theme="0"/>
      </top>
      <bottom/>
      <diagonal/>
    </border>
    <border>
      <left style="double">
        <color auto="1"/>
      </left>
      <right style="medium">
        <color auto="1"/>
      </right>
      <top style="thin">
        <color theme="0"/>
      </top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thin">
        <color theme="0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double">
        <color indexed="64"/>
      </right>
      <top style="medium">
        <color indexed="64"/>
      </top>
      <bottom style="thin">
        <color theme="0"/>
      </bottom>
      <diagonal/>
    </border>
    <border>
      <left style="double">
        <color auto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double">
        <color auto="1"/>
      </right>
      <top style="medium">
        <color indexed="64"/>
      </top>
      <bottom style="thin">
        <color theme="0"/>
      </bottom>
      <diagonal/>
    </border>
    <border>
      <left style="double">
        <color auto="1"/>
      </left>
      <right style="medium">
        <color auto="1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rgb="FF003C0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ouble">
        <color auto="1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double">
        <color auto="1"/>
      </right>
      <top style="thin">
        <color theme="0"/>
      </top>
      <bottom style="medium">
        <color auto="1"/>
      </bottom>
      <diagonal/>
    </border>
    <border>
      <left style="double">
        <color auto="1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double">
        <color auto="1"/>
      </right>
      <top style="thin">
        <color theme="0"/>
      </top>
      <bottom style="medium">
        <color auto="1"/>
      </bottom>
      <diagonal/>
    </border>
  </borders>
  <cellStyleXfs count="1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">
      <alignment horizontal="center" textRotation="45" wrapText="1"/>
    </xf>
    <xf numFmtId="0" fontId="1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22" fillId="6" borderId="0" applyNumberFormat="0" applyBorder="0" applyAlignment="0" applyProtection="0"/>
    <xf numFmtId="0" fontId="25" fillId="9" borderId="63" applyNumberFormat="0" applyAlignment="0" applyProtection="0"/>
    <xf numFmtId="0" fontId="27" fillId="10" borderId="66" applyNumberFormat="0" applyAlignment="0" applyProtection="0"/>
    <xf numFmtId="44" fontId="34" fillId="0" borderId="0" applyFont="0" applyFill="0" applyBorder="0" applyAlignment="0" applyProtection="0"/>
    <xf numFmtId="14" fontId="31" fillId="0" borderId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60" applyNumberFormat="0" applyFill="0" applyAlignment="0" applyProtection="0"/>
    <xf numFmtId="0" fontId="19" fillId="0" borderId="61" applyNumberFormat="0" applyFill="0" applyAlignment="0" applyProtection="0"/>
    <xf numFmtId="0" fontId="20" fillId="0" borderId="62" applyNumberFormat="0" applyFill="0" applyAlignment="0" applyProtection="0"/>
    <xf numFmtId="0" fontId="20" fillId="0" borderId="0" applyNumberFormat="0" applyFill="0" applyBorder="0" applyAlignment="0" applyProtection="0"/>
    <xf numFmtId="0" fontId="23" fillId="8" borderId="63" applyNumberFormat="0" applyAlignment="0" applyProtection="0"/>
    <xf numFmtId="0" fontId="26" fillId="0" borderId="65" applyNumberFormat="0" applyFill="0" applyAlignment="0" applyProtection="0"/>
    <xf numFmtId="167" fontId="32" fillId="36" borderId="69">
      <alignment vertical="center"/>
    </xf>
    <xf numFmtId="0" fontId="35" fillId="7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11" borderId="67" applyNumberFormat="0" applyFont="0" applyAlignment="0" applyProtection="0"/>
    <xf numFmtId="0" fontId="24" fillId="9" borderId="64" applyNumberFormat="0" applyAlignment="0" applyProtection="0"/>
    <xf numFmtId="9" fontId="34" fillId="0" borderId="0" applyFont="0" applyFill="0" applyBorder="0" applyAlignment="0" applyProtection="0"/>
    <xf numFmtId="0" fontId="36" fillId="3" borderId="1" applyNumberFormat="0" applyFont="0">
      <alignment horizontal="center" textRotation="45" wrapText="1"/>
    </xf>
    <xf numFmtId="0" fontId="4" fillId="41" borderId="3" applyBorder="0">
      <alignment horizontal="center" textRotation="45" wrapText="1"/>
    </xf>
    <xf numFmtId="0" fontId="36" fillId="37" borderId="1">
      <alignment horizontal="center" textRotation="45" wrapText="1"/>
    </xf>
    <xf numFmtId="0" fontId="36" fillId="37" borderId="70">
      <alignment horizontal="left" wrapText="1"/>
    </xf>
    <xf numFmtId="0" fontId="3" fillId="38" borderId="1">
      <alignment horizontal="center" textRotation="45" wrapText="1"/>
    </xf>
    <xf numFmtId="9" fontId="31" fillId="39" borderId="0"/>
    <xf numFmtId="0" fontId="3" fillId="40" borderId="1">
      <alignment horizontal="center" textRotation="45" wrapText="1"/>
    </xf>
    <xf numFmtId="0" fontId="3" fillId="37" borderId="70">
      <alignment horizontal="left" wrapText="1"/>
    </xf>
    <xf numFmtId="0" fontId="3" fillId="40" borderId="70">
      <alignment horizontal="left" wrapText="1"/>
    </xf>
    <xf numFmtId="49" fontId="31" fillId="0" borderId="0"/>
    <xf numFmtId="0" fontId="33" fillId="0" borderId="0" applyNumberFormat="0" applyFill="0" applyBorder="0" applyAlignment="0" applyProtection="0"/>
    <xf numFmtId="0" fontId="2" fillId="0" borderId="68" applyNumberFormat="0" applyFill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Alignment="1">
      <alignment horizontal="center"/>
    </xf>
    <xf numFmtId="0" fontId="4" fillId="2" borderId="2" xfId="3" applyFont="1" applyBorder="1" applyAlignment="1">
      <alignment horizontal="left" wrapText="1"/>
    </xf>
    <xf numFmtId="0" fontId="4" fillId="2" borderId="3" xfId="3" applyFont="1" applyBorder="1" applyAlignment="1">
      <alignment horizontal="left" wrapText="1"/>
    </xf>
    <xf numFmtId="2" fontId="4" fillId="3" borderId="4" xfId="2" applyNumberFormat="1" applyFont="1" applyFill="1" applyBorder="1" applyAlignment="1">
      <alignment horizontal="left" textRotation="45" wrapText="1"/>
    </xf>
    <xf numFmtId="2" fontId="4" fillId="2" borderId="6" xfId="3" applyNumberFormat="1" applyFont="1" applyBorder="1" applyAlignment="1">
      <alignment horizontal="left" textRotation="45" wrapText="1"/>
    </xf>
    <xf numFmtId="2" fontId="4" fillId="2" borderId="7" xfId="3" applyNumberFormat="1" applyFont="1" applyBorder="1" applyAlignment="1">
      <alignment horizontal="left" textRotation="45" wrapText="1"/>
    </xf>
    <xf numFmtId="9" fontId="0" fillId="0" borderId="0" xfId="2" applyFont="1"/>
    <xf numFmtId="0" fontId="5" fillId="0" borderId="0" xfId="0" applyFont="1"/>
    <xf numFmtId="9" fontId="5" fillId="0" borderId="8" xfId="2" applyFont="1" applyBorder="1"/>
    <xf numFmtId="164" fontId="5" fillId="0" borderId="9" xfId="1" applyNumberFormat="1" applyFont="1" applyBorder="1"/>
    <xf numFmtId="9" fontId="5" fillId="0" borderId="9" xfId="2" applyFont="1" applyBorder="1"/>
    <xf numFmtId="9" fontId="5" fillId="0" borderId="9" xfId="0" applyNumberFormat="1" applyFont="1" applyBorder="1"/>
    <xf numFmtId="9" fontId="6" fillId="0" borderId="16" xfId="2" applyFont="1" applyBorder="1"/>
    <xf numFmtId="9" fontId="6" fillId="0" borderId="16" xfId="0" applyNumberFormat="1" applyFont="1" applyBorder="1"/>
    <xf numFmtId="9" fontId="6" fillId="0" borderId="18" xfId="2" applyFont="1" applyBorder="1"/>
    <xf numFmtId="2" fontId="4" fillId="2" borderId="5" xfId="3" applyNumberFormat="1" applyFont="1" applyBorder="1" applyAlignment="1">
      <alignment horizontal="left" textRotation="45" wrapText="1"/>
    </xf>
    <xf numFmtId="2" fontId="4" fillId="3" borderId="26" xfId="2" applyNumberFormat="1" applyFont="1" applyFill="1" applyBorder="1" applyAlignment="1">
      <alignment horizontal="left" textRotation="45" wrapText="1"/>
    </xf>
    <xf numFmtId="2" fontId="4" fillId="3" borderId="27" xfId="2" applyNumberFormat="1" applyFont="1" applyFill="1" applyBorder="1" applyAlignment="1">
      <alignment horizontal="left" textRotation="45" wrapText="1"/>
    </xf>
    <xf numFmtId="9" fontId="5" fillId="0" borderId="12" xfId="2" applyFont="1" applyBorder="1"/>
    <xf numFmtId="9" fontId="5" fillId="0" borderId="12" xfId="0" applyNumberFormat="1" applyFont="1" applyBorder="1"/>
    <xf numFmtId="165" fontId="5" fillId="0" borderId="29" xfId="0" applyNumberFormat="1" applyFont="1" applyBorder="1"/>
    <xf numFmtId="9" fontId="6" fillId="0" borderId="15" xfId="2" applyFont="1" applyBorder="1"/>
    <xf numFmtId="165" fontId="6" fillId="0" borderId="30" xfId="0" applyNumberFormat="1" applyFont="1" applyBorder="1"/>
    <xf numFmtId="9" fontId="6" fillId="0" borderId="18" xfId="0" applyNumberFormat="1" applyFont="1" applyBorder="1"/>
    <xf numFmtId="165" fontId="6" fillId="0" borderId="32" xfId="0" applyNumberFormat="1" applyFont="1" applyBorder="1"/>
    <xf numFmtId="165" fontId="5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9" fontId="4" fillId="3" borderId="5" xfId="2" applyFont="1" applyFill="1" applyBorder="1" applyAlignment="1">
      <alignment horizontal="left" textRotation="45" wrapText="1"/>
    </xf>
    <xf numFmtId="166" fontId="4" fillId="2" borderId="25" xfId="3" applyNumberFormat="1" applyFont="1" applyBorder="1" applyAlignment="1">
      <alignment horizontal="left" textRotation="45" wrapText="1"/>
    </xf>
    <xf numFmtId="166" fontId="4" fillId="2" borderId="7" xfId="3" applyNumberFormat="1" applyFont="1" applyBorder="1" applyAlignment="1">
      <alignment horizontal="left" textRotation="45" wrapText="1"/>
    </xf>
    <xf numFmtId="166" fontId="4" fillId="2" borderId="24" xfId="3" applyNumberFormat="1" applyFont="1" applyBorder="1" applyAlignment="1">
      <alignment horizontal="left" textRotation="45" wrapText="1"/>
    </xf>
    <xf numFmtId="166" fontId="5" fillId="0" borderId="28" xfId="0" applyNumberFormat="1" applyFont="1" applyBorder="1"/>
    <xf numFmtId="166" fontId="5" fillId="0" borderId="9" xfId="0" applyNumberFormat="1" applyFont="1" applyBorder="1"/>
    <xf numFmtId="166" fontId="5" fillId="0" borderId="9" xfId="1" applyNumberFormat="1" applyFont="1" applyBorder="1"/>
    <xf numFmtId="166" fontId="5" fillId="0" borderId="12" xfId="0" applyNumberFormat="1" applyFont="1" applyBorder="1"/>
    <xf numFmtId="166" fontId="6" fillId="0" borderId="31" xfId="0" applyNumberFormat="1" applyFont="1" applyBorder="1"/>
    <xf numFmtId="166" fontId="6" fillId="0" borderId="16" xfId="0" applyNumberFormat="1" applyFont="1" applyBorder="1"/>
    <xf numFmtId="166" fontId="6" fillId="0" borderId="16" xfId="1" applyNumberFormat="1" applyFont="1" applyBorder="1"/>
    <xf numFmtId="166" fontId="6" fillId="0" borderId="18" xfId="0" applyNumberFormat="1" applyFont="1" applyBorder="1"/>
    <xf numFmtId="166" fontId="0" fillId="0" borderId="0" xfId="0" applyNumberFormat="1"/>
    <xf numFmtId="166" fontId="4" fillId="2" borderId="6" xfId="3" applyNumberFormat="1" applyFont="1" applyBorder="1" applyAlignment="1">
      <alignment horizontal="left" textRotation="45" wrapText="1"/>
    </xf>
    <xf numFmtId="0" fontId="5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49" fontId="4" fillId="2" borderId="44" xfId="3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/>
    <xf numFmtId="166" fontId="5" fillId="0" borderId="10" xfId="1" applyNumberFormat="1" applyFont="1" applyBorder="1"/>
    <xf numFmtId="9" fontId="5" fillId="0" borderId="28" xfId="2" applyFont="1" applyBorder="1"/>
    <xf numFmtId="9" fontId="6" fillId="0" borderId="31" xfId="2" applyFont="1" applyBorder="1"/>
    <xf numFmtId="49" fontId="5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0" fillId="0" borderId="0" xfId="0" applyNumberFormat="1"/>
    <xf numFmtId="0" fontId="7" fillId="0" borderId="0" xfId="0" applyFont="1"/>
    <xf numFmtId="0" fontId="8" fillId="4" borderId="45" xfId="0" applyFont="1" applyFill="1" applyBorder="1"/>
    <xf numFmtId="49" fontId="8" fillId="4" borderId="46" xfId="0" applyNumberFormat="1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166" fontId="8" fillId="4" borderId="39" xfId="1" applyNumberFormat="1" applyFont="1" applyFill="1" applyBorder="1"/>
    <xf numFmtId="166" fontId="8" fillId="4" borderId="53" xfId="1" applyNumberFormat="1" applyFont="1" applyFill="1" applyBorder="1"/>
    <xf numFmtId="9" fontId="8" fillId="4" borderId="49" xfId="2" applyFont="1" applyFill="1" applyBorder="1"/>
    <xf numFmtId="9" fontId="8" fillId="4" borderId="39" xfId="2" applyFont="1" applyFill="1" applyBorder="1"/>
    <xf numFmtId="9" fontId="8" fillId="4" borderId="39" xfId="0" applyNumberFormat="1" applyFont="1" applyFill="1" applyBorder="1"/>
    <xf numFmtId="9" fontId="8" fillId="4" borderId="50" xfId="0" applyNumberFormat="1" applyFont="1" applyFill="1" applyBorder="1"/>
    <xf numFmtId="165" fontId="8" fillId="4" borderId="48" xfId="0" applyNumberFormat="1" applyFont="1" applyFill="1" applyBorder="1" applyAlignment="1">
      <alignment horizontal="center"/>
    </xf>
    <xf numFmtId="165" fontId="8" fillId="4" borderId="51" xfId="0" applyNumberFormat="1" applyFont="1" applyFill="1" applyBorder="1" applyAlignment="1">
      <alignment horizontal="center"/>
    </xf>
    <xf numFmtId="0" fontId="9" fillId="0" borderId="0" xfId="0" applyFont="1"/>
    <xf numFmtId="0" fontId="10" fillId="4" borderId="52" xfId="0" applyFont="1" applyFill="1" applyBorder="1"/>
    <xf numFmtId="49" fontId="10" fillId="4" borderId="21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6" fontId="10" fillId="4" borderId="33" xfId="1" applyNumberFormat="1" applyFont="1" applyFill="1" applyBorder="1"/>
    <xf numFmtId="166" fontId="10" fillId="4" borderId="19" xfId="1" applyNumberFormat="1" applyFont="1" applyFill="1" applyBorder="1"/>
    <xf numFmtId="9" fontId="10" fillId="4" borderId="19" xfId="2" applyFont="1" applyFill="1" applyBorder="1"/>
    <xf numFmtId="165" fontId="10" fillId="4" borderId="34" xfId="0" applyNumberFormat="1" applyFont="1" applyFill="1" applyBorder="1" applyAlignment="1">
      <alignment horizontal="center"/>
    </xf>
    <xf numFmtId="165" fontId="10" fillId="4" borderId="35" xfId="0" applyNumberFormat="1" applyFont="1" applyFill="1" applyBorder="1" applyAlignment="1">
      <alignment horizontal="center"/>
    </xf>
    <xf numFmtId="3" fontId="4" fillId="3" borderId="2" xfId="2" applyNumberFormat="1" applyFont="1" applyFill="1" applyBorder="1" applyAlignment="1">
      <alignment horizontal="left" textRotation="45" wrapText="1"/>
    </xf>
    <xf numFmtId="3" fontId="5" fillId="0" borderId="8" xfId="0" applyNumberFormat="1" applyFont="1" applyBorder="1"/>
    <xf numFmtId="3" fontId="6" fillId="0" borderId="13" xfId="0" applyNumberFormat="1" applyFont="1" applyBorder="1"/>
    <xf numFmtId="3" fontId="0" fillId="0" borderId="0" xfId="0" applyNumberFormat="1"/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9" fontId="6" fillId="0" borderId="0" xfId="2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wrapText="1"/>
    </xf>
    <xf numFmtId="166" fontId="6" fillId="0" borderId="0" xfId="0" applyNumberFormat="1" applyFont="1" applyAlignment="1">
      <alignment horizontal="left" wrapText="1"/>
    </xf>
    <xf numFmtId="166" fontId="6" fillId="0" borderId="0" xfId="1" applyNumberFormat="1" applyFont="1" applyFill="1" applyBorder="1" applyAlignment="1">
      <alignment horizontal="left" wrapText="1"/>
    </xf>
    <xf numFmtId="9" fontId="6" fillId="0" borderId="0" xfId="0" applyNumberFormat="1" applyFont="1" applyAlignment="1">
      <alignment horizontal="left" wrapText="1"/>
    </xf>
    <xf numFmtId="165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54" xfId="0" applyFont="1" applyBorder="1" applyAlignment="1">
      <alignment horizontal="left" vertical="top" wrapText="1"/>
    </xf>
    <xf numFmtId="49" fontId="11" fillId="0" borderId="56" xfId="0" applyNumberFormat="1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5" fillId="0" borderId="55" xfId="4" applyNumberFormat="1" applyFont="1" applyFill="1" applyBorder="1" applyAlignment="1">
      <alignment horizontal="left" vertical="top" wrapText="1"/>
    </xf>
    <xf numFmtId="0" fontId="15" fillId="0" borderId="0" xfId="4" applyFont="1" applyAlignment="1">
      <alignment wrapText="1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/>
    <xf numFmtId="165" fontId="16" fillId="0" borderId="0" xfId="0" applyNumberFormat="1" applyFont="1"/>
    <xf numFmtId="0" fontId="17" fillId="0" borderId="0" xfId="0" applyFont="1"/>
    <xf numFmtId="3" fontId="8" fillId="4" borderId="49" xfId="0" applyNumberFormat="1" applyFont="1" applyFill="1" applyBorder="1"/>
    <xf numFmtId="9" fontId="8" fillId="4" borderId="50" xfId="2" applyFont="1" applyFill="1" applyBorder="1"/>
    <xf numFmtId="9" fontId="8" fillId="4" borderId="49" xfId="0" applyNumberFormat="1" applyFont="1" applyFill="1" applyBorder="1"/>
    <xf numFmtId="164" fontId="8" fillId="4" borderId="50" xfId="1" applyNumberFormat="1" applyFont="1" applyFill="1" applyBorder="1"/>
    <xf numFmtId="9" fontId="6" fillId="0" borderId="57" xfId="2" applyFont="1" applyBorder="1"/>
    <xf numFmtId="166" fontId="6" fillId="0" borderId="57" xfId="0" applyNumberFormat="1" applyFont="1" applyBorder="1"/>
    <xf numFmtId="166" fontId="6" fillId="0" borderId="58" xfId="0" applyNumberFormat="1" applyFont="1" applyBorder="1"/>
    <xf numFmtId="166" fontId="6" fillId="0" borderId="58" xfId="1" applyNumberFormat="1" applyFont="1" applyBorder="1"/>
    <xf numFmtId="166" fontId="6" fillId="0" borderId="59" xfId="0" applyNumberFormat="1" applyFont="1" applyBorder="1"/>
    <xf numFmtId="9" fontId="6" fillId="0" borderId="58" xfId="0" applyNumberFormat="1" applyFont="1" applyBorder="1"/>
    <xf numFmtId="9" fontId="6" fillId="0" borderId="59" xfId="0" applyNumberFormat="1" applyFont="1" applyBorder="1"/>
    <xf numFmtId="1" fontId="4" fillId="2" borderId="2" xfId="3" applyNumberFormat="1" applyFont="1" applyBorder="1" applyAlignment="1">
      <alignment horizontal="left" textRotation="45" wrapText="1"/>
    </xf>
    <xf numFmtId="1" fontId="8" fillId="4" borderId="48" xfId="0" applyNumberFormat="1" applyFont="1" applyFill="1" applyBorder="1" applyAlignment="1">
      <alignment horizontal="center"/>
    </xf>
    <xf numFmtId="1" fontId="10" fillId="4" borderId="34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6" xfId="1" applyNumberFormat="1" applyFont="1" applyBorder="1"/>
    <xf numFmtId="1" fontId="6" fillId="0" borderId="58" xfId="1" applyNumberFormat="1" applyFont="1" applyBorder="1"/>
    <xf numFmtId="9" fontId="6" fillId="0" borderId="16" xfId="2" applyFont="1" applyBorder="1" applyAlignment="1">
      <alignment horizontal="right"/>
    </xf>
    <xf numFmtId="9" fontId="6" fillId="0" borderId="18" xfId="0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right"/>
    </xf>
    <xf numFmtId="1" fontId="38" fillId="0" borderId="34" xfId="0" applyNumberFormat="1" applyFont="1" applyBorder="1" applyAlignment="1">
      <alignment horizontal="center"/>
    </xf>
    <xf numFmtId="49" fontId="38" fillId="0" borderId="7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9" fontId="6" fillId="0" borderId="71" xfId="2" applyFont="1" applyBorder="1"/>
    <xf numFmtId="1" fontId="6" fillId="0" borderId="73" xfId="0" applyNumberFormat="1" applyFont="1" applyBorder="1" applyAlignment="1">
      <alignment horizontal="center"/>
    </xf>
    <xf numFmtId="9" fontId="10" fillId="4" borderId="20" xfId="2" applyFont="1" applyFill="1" applyBorder="1"/>
    <xf numFmtId="164" fontId="10" fillId="4" borderId="34" xfId="1" applyNumberFormat="1" applyFont="1" applyFill="1" applyBorder="1"/>
    <xf numFmtId="9" fontId="10" fillId="4" borderId="34" xfId="2" applyFont="1" applyFill="1" applyBorder="1"/>
    <xf numFmtId="9" fontId="6" fillId="0" borderId="31" xfId="2" applyFont="1" applyBorder="1" applyAlignment="1">
      <alignment horizontal="right"/>
    </xf>
    <xf numFmtId="166" fontId="6" fillId="0" borderId="16" xfId="1" applyNumberFormat="1" applyFont="1" applyBorder="1" applyAlignment="1">
      <alignment horizontal="right"/>
    </xf>
    <xf numFmtId="166" fontId="6" fillId="0" borderId="31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9" fontId="6" fillId="0" borderId="18" xfId="2" applyFont="1" applyBorder="1" applyAlignment="1">
      <alignment horizontal="right"/>
    </xf>
    <xf numFmtId="165" fontId="38" fillId="0" borderId="76" xfId="0" applyNumberFormat="1" applyFont="1" applyBorder="1"/>
    <xf numFmtId="165" fontId="38" fillId="0" borderId="77" xfId="0" applyNumberFormat="1" applyFont="1" applyBorder="1"/>
    <xf numFmtId="0" fontId="6" fillId="0" borderId="76" xfId="0" applyFont="1" applyBorder="1"/>
    <xf numFmtId="0" fontId="38" fillId="0" borderId="74" xfId="0" applyFont="1" applyBorder="1" applyAlignment="1">
      <alignment horizontal="center"/>
    </xf>
    <xf numFmtId="3" fontId="6" fillId="0" borderId="79" xfId="0" applyNumberFormat="1" applyFont="1" applyBorder="1"/>
    <xf numFmtId="9" fontId="6" fillId="0" borderId="75" xfId="2" applyFont="1" applyBorder="1"/>
    <xf numFmtId="9" fontId="6" fillId="0" borderId="78" xfId="2" applyFont="1" applyBorder="1"/>
    <xf numFmtId="1" fontId="6" fillId="0" borderId="80" xfId="1" applyNumberFormat="1" applyFont="1" applyBorder="1"/>
    <xf numFmtId="166" fontId="6" fillId="0" borderId="78" xfId="0" applyNumberFormat="1" applyFont="1" applyBorder="1"/>
    <xf numFmtId="166" fontId="6" fillId="0" borderId="80" xfId="0" applyNumberFormat="1" applyFont="1" applyBorder="1"/>
    <xf numFmtId="166" fontId="6" fillId="0" borderId="80" xfId="1" applyNumberFormat="1" applyFont="1" applyBorder="1"/>
    <xf numFmtId="166" fontId="6" fillId="0" borderId="75" xfId="0" applyNumberFormat="1" applyFont="1" applyBorder="1"/>
    <xf numFmtId="9" fontId="6" fillId="0" borderId="80" xfId="2" applyFont="1" applyBorder="1"/>
    <xf numFmtId="9" fontId="38" fillId="0" borderId="80" xfId="0" applyNumberFormat="1" applyFont="1" applyBorder="1"/>
    <xf numFmtId="9" fontId="38" fillId="0" borderId="75" xfId="0" applyNumberFormat="1" applyFont="1" applyBorder="1"/>
    <xf numFmtId="0" fontId="6" fillId="0" borderId="81" xfId="0" applyFont="1" applyBorder="1"/>
    <xf numFmtId="9" fontId="10" fillId="4" borderId="22" xfId="2" applyFont="1" applyFill="1" applyBorder="1"/>
    <xf numFmtId="9" fontId="10" fillId="4" borderId="33" xfId="2" applyFont="1" applyFill="1" applyBorder="1"/>
    <xf numFmtId="166" fontId="10" fillId="4" borderId="20" xfId="1" applyNumberFormat="1" applyFont="1" applyFill="1" applyBorder="1"/>
    <xf numFmtId="166" fontId="8" fillId="4" borderId="49" xfId="1" applyNumberFormat="1" applyFont="1" applyFill="1" applyBorder="1"/>
    <xf numFmtId="1" fontId="10" fillId="4" borderId="33" xfId="2" applyNumberFormat="1" applyFont="1" applyFill="1" applyBorder="1"/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</cellXfs>
  <cellStyles count="127">
    <cellStyle name="20% - Accent1 2" xfId="5" xr:uid="{E3C4F5D9-0A6A-45B4-B823-DF2F88335627}"/>
    <cellStyle name="20% - Accent2 2" xfId="6" xr:uid="{11A3C30D-211A-414F-B86F-6D149644ACD7}"/>
    <cellStyle name="20% - Accent3 2" xfId="7" xr:uid="{6112D8EC-D742-4EB8-AD3D-2ACFE2678345}"/>
    <cellStyle name="20% - Accent4 2" xfId="8" xr:uid="{ED6B2096-2962-44DA-AA18-72972B8194EE}"/>
    <cellStyle name="20% - Accent5 2" xfId="9" xr:uid="{119D957E-7475-4547-A854-09E2DBD300A3}"/>
    <cellStyle name="20% - Accent6 2" xfId="10" xr:uid="{A5420EFC-AAFF-419F-B8EA-41856E5A8FAE}"/>
    <cellStyle name="40% - Accent1 2" xfId="11" xr:uid="{D9EB1803-F539-4B82-B5AD-67EE81313FAC}"/>
    <cellStyle name="40% - Accent2 2" xfId="12" xr:uid="{4828B936-EAAE-4205-9B7B-72ADFA332395}"/>
    <cellStyle name="40% - Accent3 2" xfId="13" xr:uid="{7BCB6B1D-63F6-43B3-91DE-88F58BB7E438}"/>
    <cellStyle name="40% - Accent4 2" xfId="14" xr:uid="{5B1A9322-7F3B-45AF-972C-8A74775829B7}"/>
    <cellStyle name="40% - Accent5 2" xfId="15" xr:uid="{A7E9922C-315C-48BC-B606-03494C304339}"/>
    <cellStyle name="40% - Accent6 2" xfId="16" xr:uid="{A62EFB55-0EEA-415A-919A-659F43940C2A}"/>
    <cellStyle name="60% - Accent1 2" xfId="17" xr:uid="{AC2FAA2E-F352-4156-8BEC-4AA196F92C60}"/>
    <cellStyle name="60% - Accent2 2" xfId="18" xr:uid="{935E69BB-68B7-4E12-93CE-9F7B7BAD25D4}"/>
    <cellStyle name="60% - Accent3 2" xfId="19" xr:uid="{A54AF175-2D7A-4BDD-B183-AD4FEC7709B7}"/>
    <cellStyle name="60% - Accent4 2" xfId="20" xr:uid="{05F4C86B-1D49-4304-AF4D-6172C0026FDD}"/>
    <cellStyle name="60% - Accent5 2" xfId="21" xr:uid="{76C3EAB7-EDAD-4370-9AEA-21217D1B2914}"/>
    <cellStyle name="60% - Accent6 2" xfId="22" xr:uid="{DFDB6D9C-D220-4963-9AAB-9BB2272AFEE2}"/>
    <cellStyle name="Accent1 2" xfId="23" xr:uid="{591473C1-94ED-4FAF-9B05-96BC9BB4BEFA}"/>
    <cellStyle name="Accent2 2" xfId="24" xr:uid="{7D17B6C3-F5D9-40D8-8789-CB655D20D2A8}"/>
    <cellStyle name="Accent3 2" xfId="25" xr:uid="{C9ECA876-FA60-4983-B716-1A295135A478}"/>
    <cellStyle name="Accent4 2" xfId="26" xr:uid="{779AB755-312A-4D43-BFE2-EB347854493B}"/>
    <cellStyle name="Accent5 2" xfId="27" xr:uid="{265DFAC4-ABDC-435A-B979-5E95F5B1BA8D}"/>
    <cellStyle name="Accent6 2" xfId="28" xr:uid="{5F48E886-87AB-4B59-B0F4-845D05FFF3D1}"/>
    <cellStyle name="Bad 2" xfId="29" xr:uid="{6E1CD066-BFBC-4370-A176-A25B8683A419}"/>
    <cellStyle name="Calculation 2" xfId="30" xr:uid="{76700A70-C4DC-42F6-AF2D-FC8C7462ED2A}"/>
    <cellStyle name="Check Cell 2" xfId="31" xr:uid="{B521741E-470F-4E9B-961C-395A93D57302}"/>
    <cellStyle name="Comma" xfId="1" builtinId="3"/>
    <cellStyle name="Currency 2" xfId="32" xr:uid="{E89DB1C3-73F3-42AC-85E7-5E16F3184066}"/>
    <cellStyle name="Date" xfId="33" xr:uid="{9F7DD29B-B5EE-4D85-9440-2C82406218F6}"/>
    <cellStyle name="Explanatory Text 2" xfId="34" xr:uid="{A97D03FF-71B8-4379-A281-6100A6FF6D0C}"/>
    <cellStyle name="Good 2" xfId="35" xr:uid="{46FB519A-0456-4548-A5E4-98200E98E9C0}"/>
    <cellStyle name="Heading 1 2" xfId="36" xr:uid="{7230437D-87C5-40D7-AFE1-022A728412CF}"/>
    <cellStyle name="Heading 2 2" xfId="37" xr:uid="{F4EDEF43-AABC-4520-A897-00695714FBE1}"/>
    <cellStyle name="Heading 3 2" xfId="38" xr:uid="{E22B0F96-9082-4448-82AE-11F8179BC1C5}"/>
    <cellStyle name="Heading 4 2" xfId="39" xr:uid="{DEA4B5EC-7497-4C50-9605-777790600EAE}"/>
    <cellStyle name="Hyperlink" xfId="4" builtinId="8"/>
    <cellStyle name="Hyperlink 2" xfId="126" xr:uid="{3194853A-E4C1-483C-A8BB-4769F9D09929}"/>
    <cellStyle name="Input 2" xfId="40" xr:uid="{670EA973-0492-4666-AA56-A84168754D55}"/>
    <cellStyle name="Linked Cell 2" xfId="41" xr:uid="{54C55660-0AEC-42C5-A7B4-760BF8B16E84}"/>
    <cellStyle name="Month-Year" xfId="42" xr:uid="{CF60F867-1423-4B28-A094-9ADF3A096811}"/>
    <cellStyle name="Neutral 2" xfId="43" xr:uid="{5D747076-7EDE-479D-92A7-70E9CF885567}"/>
    <cellStyle name="Normal" xfId="0" builtinId="0"/>
    <cellStyle name="Normal 10" xfId="44" xr:uid="{E979CDC9-6509-4F78-8249-27BF93F0F8F0}"/>
    <cellStyle name="Normal 11" xfId="45" xr:uid="{B876774F-C6B6-4497-BD5E-9F7F2CE184E8}"/>
    <cellStyle name="Normal 12" xfId="46" xr:uid="{3F5AC0A2-BB81-4AFC-ACC4-8A5CD4899B97}"/>
    <cellStyle name="Normal 13" xfId="47" xr:uid="{A03C1AD1-DE52-4195-B7D1-98F937B66633}"/>
    <cellStyle name="Normal 14" xfId="48" xr:uid="{A70A05B8-6AFE-415C-BBA8-FCBCBD4042B3}"/>
    <cellStyle name="Normal 15" xfId="49" xr:uid="{4E3E361F-AC46-420A-9C51-A7A3768C3800}"/>
    <cellStyle name="Normal 16" xfId="50" xr:uid="{234EB0E4-7CD3-4976-82D6-D1DC39AA379E}"/>
    <cellStyle name="Normal 17" xfId="51" xr:uid="{B741C96C-AE23-4962-8CA7-1F6CF5973438}"/>
    <cellStyle name="Normal 18" xfId="52" xr:uid="{83179BAB-F11F-4B73-B73A-BD20EDFF7A0A}"/>
    <cellStyle name="Normal 19" xfId="53" xr:uid="{E21A13EE-AFEB-4277-BFD1-3DA80A0FD358}"/>
    <cellStyle name="Normal 2" xfId="54" xr:uid="{73DB79AD-E0F2-474C-B656-31B2B38A2349}"/>
    <cellStyle name="Normal 2 2" xfId="55" xr:uid="{9552D329-87E5-44E6-9ABF-F3C0FE1674E7}"/>
    <cellStyle name="Normal 20" xfId="56" xr:uid="{584893B2-048A-4191-B220-A981552DAFDA}"/>
    <cellStyle name="Normal 21" xfId="57" xr:uid="{FDB192E5-F8E1-4963-9F12-A38F3E42ED79}"/>
    <cellStyle name="Normal 22" xfId="58" xr:uid="{AB955E1F-0FD8-4D07-A64A-14E01023A856}"/>
    <cellStyle name="Normal 23" xfId="59" xr:uid="{AF238E8B-9050-4B38-ADA2-33904646779B}"/>
    <cellStyle name="Normal 24" xfId="60" xr:uid="{26761669-5771-48D1-893A-80FD9CC415B9}"/>
    <cellStyle name="Normal 25" xfId="61" xr:uid="{5B9191F4-2915-492F-8D20-3CDF53A36AE4}"/>
    <cellStyle name="Normal 26" xfId="62" xr:uid="{6E6BD5C4-ACDC-441D-A53B-DD226D070E09}"/>
    <cellStyle name="Normal 27" xfId="63" xr:uid="{B48A3FFB-1073-4B10-8FAB-85CC82FDDEE7}"/>
    <cellStyle name="Normal 28" xfId="64" xr:uid="{7C1025AC-4AF4-4189-9346-307F569AE6A0}"/>
    <cellStyle name="Normal 29" xfId="65" xr:uid="{9AA6A247-8CBD-4A2B-A178-7941C11864B9}"/>
    <cellStyle name="Normal 3" xfId="66" xr:uid="{42BFC9F7-AACC-450F-BD72-B9040E8AABBF}"/>
    <cellStyle name="Normal 3 2" xfId="67" xr:uid="{B751F413-863C-42D1-807F-70A8ADFDAE28}"/>
    <cellStyle name="Normal 3 3" xfId="68" xr:uid="{F718A6E4-1CD5-4B65-87C5-61C77D00A72F}"/>
    <cellStyle name="Normal 30" xfId="69" xr:uid="{8681B8D9-085A-4CAC-8737-EAC022C815CC}"/>
    <cellStyle name="Normal 31" xfId="70" xr:uid="{8DEF35B6-3D50-4DD6-8718-67FB5299F230}"/>
    <cellStyle name="Normal 32" xfId="71" xr:uid="{51782BB8-E481-4670-89F3-79D6AD399C4A}"/>
    <cellStyle name="Normal 33" xfId="72" xr:uid="{F57233FD-3BDE-4CB7-A304-40BB2D28BFDB}"/>
    <cellStyle name="Normal 34" xfId="73" xr:uid="{69692B2D-C72A-4F2F-9752-D1B20FE3BA1E}"/>
    <cellStyle name="Normal 35" xfId="74" xr:uid="{1D1F411E-19B6-41AB-8C48-73E1A6ECD4E7}"/>
    <cellStyle name="Normal 36" xfId="75" xr:uid="{55AF0DD0-D589-44DE-ABF3-E59059676495}"/>
    <cellStyle name="Normal 37" xfId="76" xr:uid="{CDE6A24E-DA09-4F8D-9F14-12D2AEA7B8FB}"/>
    <cellStyle name="Normal 38" xfId="77" xr:uid="{586F3607-7882-4896-946E-04ED6FC9BD87}"/>
    <cellStyle name="Normal 39" xfId="78" xr:uid="{5B88680A-2D4B-4E6C-8361-E56BF6F3ADA9}"/>
    <cellStyle name="Normal 4" xfId="79" xr:uid="{7BAF56F8-4521-4B28-ABA2-B170EE445B03}"/>
    <cellStyle name="Normal 4 2" xfId="80" xr:uid="{10419DE4-0E1A-45F5-A8F5-97ECC5BC8FEC}"/>
    <cellStyle name="Normal 40" xfId="81" xr:uid="{43AEE122-726B-4BB1-8BD9-0A3928EBC0F3}"/>
    <cellStyle name="Normal 41" xfId="82" xr:uid="{B4BFAA92-5F9E-4C3A-838F-82D392474435}"/>
    <cellStyle name="Normal 42" xfId="83" xr:uid="{CF2415EA-F579-445F-BADE-F3D9B6A7C69F}"/>
    <cellStyle name="Normal 43" xfId="84" xr:uid="{19A7A212-FBB6-477E-8759-F370273F0116}"/>
    <cellStyle name="Normal 44" xfId="85" xr:uid="{60201EB1-7598-4AB9-AE78-8F90FF1024F7}"/>
    <cellStyle name="Normal 45" xfId="86" xr:uid="{8FFF8CC2-140A-499F-BFA5-2E12062C7D54}"/>
    <cellStyle name="Normal 46" xfId="87" xr:uid="{A70AFEB9-7A6A-4047-A77B-C0843109166C}"/>
    <cellStyle name="Normal 47" xfId="88" xr:uid="{F8A5524A-30D8-4B8E-8903-65E80F4E7004}"/>
    <cellStyle name="Normal 48" xfId="89" xr:uid="{022BC45A-DBD5-4170-B363-DA015CF44E8E}"/>
    <cellStyle name="Normal 49" xfId="90" xr:uid="{81C1BF60-29E9-4090-8FE7-158E4B530855}"/>
    <cellStyle name="Normal 5" xfId="91" xr:uid="{32E9F469-26A4-4BA9-BF25-C12EF7946E8E}"/>
    <cellStyle name="Normal 50" xfId="92" xr:uid="{5331139B-A2DA-4E93-BF68-FEC017D2209C}"/>
    <cellStyle name="Normal 51" xfId="93" xr:uid="{9C58F352-535E-4269-ABE8-6C261F8ED158}"/>
    <cellStyle name="Normal 52" xfId="94" xr:uid="{D8674EBB-3520-4649-8D67-BF6F6629F13E}"/>
    <cellStyle name="Normal 53" xfId="95" xr:uid="{3FB999E2-C82C-4910-8880-CB9E720AAA33}"/>
    <cellStyle name="Normal 54" xfId="96" xr:uid="{63B871F2-9283-4D1F-A3B0-29A0823DCB27}"/>
    <cellStyle name="Normal 55" xfId="97" xr:uid="{42EEC1CA-B176-4C0B-816E-7BE2C3C55393}"/>
    <cellStyle name="Normal 56" xfId="98" xr:uid="{E6DECE9B-4493-4493-9899-ED215FE27CFC}"/>
    <cellStyle name="Normal 57" xfId="99" xr:uid="{8968A817-0DD8-4D60-BDBB-939FD12C11F3}"/>
    <cellStyle name="Normal 58" xfId="100" xr:uid="{1EC3A527-35F9-44D9-BDD8-1B0AE2A37441}"/>
    <cellStyle name="Normal 59" xfId="101" xr:uid="{7923AE1B-2C02-4530-B188-4BBB06AA634D}"/>
    <cellStyle name="Normal 6" xfId="102" xr:uid="{DB2A78B6-FD34-44CD-B41E-3D1B7A6EF10A}"/>
    <cellStyle name="Normal 60" xfId="103" xr:uid="{6DF77202-6A43-412E-A5DF-0EFB7F51A136}"/>
    <cellStyle name="Normal 61" xfId="104" xr:uid="{1E3FDF34-EFB1-4CEA-BDAE-7B87DD099452}"/>
    <cellStyle name="Normal 62" xfId="105" xr:uid="{60131A2A-A097-40FF-9FAA-A4B35890E475}"/>
    <cellStyle name="Normal 63" xfId="106" xr:uid="{181E4001-3E82-4E54-9EEB-7B579DFFC3DE}"/>
    <cellStyle name="Normal 7" xfId="107" xr:uid="{2DA51005-F6E0-4490-A7AA-9FFAC2D88585}"/>
    <cellStyle name="Normal 8" xfId="108" xr:uid="{D17178B5-D23A-4211-A316-4659AB12DF07}"/>
    <cellStyle name="Normal 9" xfId="109" xr:uid="{836EE090-8079-4796-9587-A2CC981A1522}"/>
    <cellStyle name="Note 2" xfId="110" xr:uid="{E5D7BA22-C0BC-4A0C-A7AC-76A350186FDD}"/>
    <cellStyle name="Output 2" xfId="111" xr:uid="{ABFCB3B9-4199-4D1E-968F-8C5591387551}"/>
    <cellStyle name="Percent" xfId="2" builtinId="5"/>
    <cellStyle name="Percent 2" xfId="112" xr:uid="{11EE2359-FEC8-492D-8DF2-A5C3E52518A8}"/>
    <cellStyle name="Style 1" xfId="113" xr:uid="{5A22E14C-85EA-4081-8F35-6EB16BEDFE07}"/>
    <cellStyle name="Style 10" xfId="114" xr:uid="{D1C7CCE7-3DF9-4003-87C9-B464320FBF86}"/>
    <cellStyle name="Style 2" xfId="115" xr:uid="{05909F0C-7BD4-46EA-819E-F524FB2D62B6}"/>
    <cellStyle name="Style 3" xfId="116" xr:uid="{489A2C36-08F2-4208-8F54-770BADFCD06F}"/>
    <cellStyle name="Style 4" xfId="117" xr:uid="{BDFF9E9D-C201-4721-B5A7-28B16442F3D8}"/>
    <cellStyle name="Style 5" xfId="3" xr:uid="{00000000-0005-0000-0000-000004000000}"/>
    <cellStyle name="Style 6" xfId="118" xr:uid="{E913DC48-155A-4424-A102-0AC56B0DF001}"/>
    <cellStyle name="Style 7" xfId="119" xr:uid="{3959E88E-E40D-400B-9019-72FA21F25DD0}"/>
    <cellStyle name="Style 8" xfId="120" xr:uid="{B21A11F0-1037-4C87-9831-68836D5F84C4}"/>
    <cellStyle name="Style 9" xfId="121" xr:uid="{CC37137E-CC63-418E-A1E9-E99DAA5327C3}"/>
    <cellStyle name="Text_Only" xfId="122" xr:uid="{04BBD416-D5C5-4BA2-A595-E1CC804BEBAB}"/>
    <cellStyle name="Title 2" xfId="123" xr:uid="{A238C713-402F-4C97-B7FC-C8384E83CA59}"/>
    <cellStyle name="Total 2" xfId="124" xr:uid="{97EBC0BF-BBD6-44DA-9C23-C744372E4536}"/>
    <cellStyle name="Warning Text 2" xfId="125" xr:uid="{321DE3D2-6FD6-40B3-9BCA-6A6FF8094E7D}"/>
  </cellStyles>
  <dxfs count="47"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5" formatCode="0000000"/>
      <border diagonalUp="0" diagonalDown="0">
        <left style="double">
          <color auto="1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5" formatCode="0000000"/>
      <border diagonalUp="0" diagonalDown="0">
        <left/>
        <right style="double">
          <color auto="1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" formatCode="0"/>
      <alignment horizontal="center" vertical="bottom" indent="0" justifyLastLine="0" shrinkToFit="0" readingOrder="0"/>
      <border diagonalUp="0" diagonalDown="0" outline="0">
        <left/>
        <right style="double">
          <color auto="1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 style="double">
          <color auto="1"/>
        </left>
        <right style="thin">
          <color theme="0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double">
          <color indexed="64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6" formatCode="&quot;$&quot;#,##0"/>
      <border diagonalUp="0" diagonalDown="0">
        <left style="double">
          <color auto="1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_(* #,##0_);_(* \(#,##0\);_(* &quot;-&quot;??_);_(@_)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>
        <left style="thin">
          <color theme="0"/>
        </left>
        <right style="double">
          <color indexed="64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center" vertical="bottom" indent="0" justifyLastLine="0" shrinkToFit="0" readingOrder="0"/>
      <border diagonalUp="0" diagonalDown="0" outline="0">
        <left style="double">
          <color auto="1"/>
        </left>
        <right style="double">
          <color auto="1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double">
          <color auto="1"/>
        </left>
        <right style="double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right style="medium">
          <color auto="1"/>
        </right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</dxf>
    <dxf>
      <fill>
        <patternFill>
          <bgColor rgb="FFDBDDCC"/>
        </patternFill>
      </fill>
    </dxf>
    <dxf>
      <fill>
        <patternFill>
          <bgColor rgb="FFEDEEE6"/>
        </patternFill>
      </fill>
    </dxf>
    <dxf>
      <fill>
        <patternFill>
          <bgColor rgb="FFA5AB81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46"/>
      <tableStyleElement type="headerRow" dxfId="45"/>
      <tableStyleElement type="firstRowStripe" dxfId="44"/>
      <tableStyleElement type="secondRowStripe" dxfId="43"/>
    </tableStyle>
  </tableStyles>
  <colors>
    <mruColors>
      <color rgb="FF003C00"/>
      <color rgb="FFDBDDCC"/>
      <color rgb="FFEDEEE6"/>
      <color rgb="FFA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5:AK1047" totalsRowShown="0" headerRowDxfId="42" headerRowBorderDxfId="41" tableBorderDxfId="40">
  <autoFilter ref="B5:AK1047" xr:uid="{00000000-0009-0000-0100-000002000000}"/>
  <sortState xmlns:xlrd2="http://schemas.microsoft.com/office/spreadsheetml/2017/richdata2" ref="B6:AK1046">
    <sortCondition ref="AJ5:AJ1046"/>
  </sortState>
  <tableColumns count="36">
    <tableColumn id="1" xr3:uid="{00000000-0010-0000-0000-000001000000}" name="School Name" dataDxfId="39"/>
    <tableColumn id="2" xr3:uid="{00000000-0010-0000-0000-000002000000}" name="Grades Served" dataDxfId="38"/>
    <tableColumn id="3" xr3:uid="{00000000-0010-0000-0000-000003000000}" name="District Name" dataDxfId="37"/>
    <tableColumn id="4" xr3:uid="{00000000-0010-0000-0000-000004000000}" name="Region" dataDxfId="36"/>
    <tableColumn id="5" xr3:uid="{00000000-0010-0000-0000-000005000000}" name="School Enrollment (2018-2019)" dataDxfId="35"/>
    <tableColumn id="6" xr3:uid="{00000000-0010-0000-0000-000006000000}" name="Percent Free/Reduced (Final)" dataDxfId="34" dataCellStyle="Percent"/>
    <tableColumn id="7" xr3:uid="{00000000-0010-0000-0000-000007000000}" name="Attendance Rate (All Students)" dataDxfId="33" dataCellStyle="Percent"/>
    <tableColumn id="8" xr3:uid="{00000000-0010-0000-0000-000008000000}" name="Average Daily Membership (3Q ADM)" dataDxfId="32" dataCellStyle="Comma"/>
    <tableColumn id="10" xr3:uid="{00000000-0010-0000-0000-00000A000000}" name="Total Expenditures-Personnel-Grand Total" dataDxfId="31"/>
    <tableColumn id="11" xr3:uid="{00000000-0010-0000-0000-00000B000000}" name="Total Expenditures-Non-Personnel-Grand Total" dataDxfId="30"/>
    <tableColumn id="12" xr3:uid="{00000000-0010-0000-0000-00000C000000}" name="Total Expenditures-Total-Instruction" dataDxfId="29"/>
    <tableColumn id="13" xr3:uid="{00000000-0010-0000-0000-00000D000000}" name="Total Expenditures-Total-Support services, pupils" dataDxfId="28" dataCellStyle="Comma"/>
    <tableColumn id="14" xr3:uid="{00000000-0010-0000-0000-00000E000000}" name="Total Expenditures-Total-Support services, instructional staff" dataDxfId="27" dataCellStyle="Comma"/>
    <tableColumn id="15" xr3:uid="{00000000-0010-0000-0000-00000F000000}" name="Total Expenditures-Total-Support services, general administration" dataDxfId="26"/>
    <tableColumn id="16" xr3:uid="{00000000-0010-0000-0000-000010000000}" name="Total Expenditures-Total-Support services, school administration" dataDxfId="25"/>
    <tableColumn id="17" xr3:uid="{00000000-0010-0000-0000-000011000000}" name="Total Expenditures-Total-Grand Total" dataDxfId="24"/>
    <tableColumn id="18" xr3:uid="{00000000-0010-0000-0000-000012000000}" name="Personnel" dataDxfId="23" dataCellStyle="Comma"/>
    <tableColumn id="19" xr3:uid="{00000000-0010-0000-0000-000013000000}" name="Non-Personnel" dataDxfId="22" dataCellStyle="Comma"/>
    <tableColumn id="20" xr3:uid="{00000000-0010-0000-0000-000014000000}" name="Instruction" dataDxfId="21" dataCellStyle="Comma"/>
    <tableColumn id="21" xr3:uid="{00000000-0010-0000-0000-000015000000}" name="Student Support Services" dataDxfId="20" dataCellStyle="Comma"/>
    <tableColumn id="22" xr3:uid="{00000000-0010-0000-0000-000016000000}" name="Instructional Staff Support" dataDxfId="19" dataCellStyle="Comma"/>
    <tableColumn id="23" xr3:uid="{00000000-0010-0000-0000-000017000000}" name="General Admin" dataDxfId="18" dataCellStyle="Comma"/>
    <tableColumn id="24" xr3:uid="{00000000-0010-0000-0000-000018000000}" name="School Admin" dataDxfId="17" dataCellStyle="Comma"/>
    <tableColumn id="25" xr3:uid="{00000000-0010-0000-0000-000019000000}" name="Total" dataDxfId="16" dataCellStyle="Comma"/>
    <tableColumn id="26" xr3:uid="{00000000-0010-0000-0000-00001A000000}" name="Personnel2" dataDxfId="15" dataCellStyle="Percent"/>
    <tableColumn id="27" xr3:uid="{00000000-0010-0000-0000-00001B000000}" name="Non-Personnel3" dataDxfId="14" dataCellStyle="Percent"/>
    <tableColumn id="28" xr3:uid="{00000000-0010-0000-0000-00001C000000}" name="Instruction4" dataDxfId="13" dataCellStyle="Percent"/>
    <tableColumn id="29" xr3:uid="{00000000-0010-0000-0000-00001D000000}" name="Student Support Services5" dataDxfId="12" dataCellStyle="Percent"/>
    <tableColumn id="30" xr3:uid="{00000000-0010-0000-0000-00001E000000}" name="Instructional Staff Support6" dataDxfId="11" dataCellStyle="Percent"/>
    <tableColumn id="31" xr3:uid="{00000000-0010-0000-0000-00001F000000}" name="General Admin7" dataDxfId="10" dataCellStyle="Percent"/>
    <tableColumn id="32" xr3:uid="{00000000-0010-0000-0000-000020000000}" name="School Admin8" dataDxfId="9" dataCellStyle="Percent"/>
    <tableColumn id="33" xr3:uid="{00000000-0010-0000-0000-000021000000}" name="Total Instruction and Student Support Services" dataDxfId="8"/>
    <tableColumn id="34" xr3:uid="{00000000-0010-0000-0000-000022000000}" name="Total Admin" dataDxfId="7"/>
    <tableColumn id="9" xr3:uid="{00000000-0010-0000-0000-000009000000}" name="Is Open Enrollment Charter" dataDxfId="6"/>
    <tableColumn id="35" xr3:uid="{00000000-0010-0000-0000-000023000000}" name="School LEA" dataDxfId="5"/>
    <tableColumn id="36" xr3:uid="{00000000-0010-0000-0000-000024000000}" name="District LEA" dataDxfId="4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3:C39" totalsRowShown="0" headerRowDxfId="3">
  <tableColumns count="3">
    <tableColumn id="1" xr3:uid="{00000000-0010-0000-0100-000001000000}" name="Variables" dataDxfId="2"/>
    <tableColumn id="2" xr3:uid="{00000000-0010-0000-0100-000002000000}" name="Description" dataDxfId="1"/>
    <tableColumn id="3" xr3:uid="{00000000-0010-0000-0100-000003000000}" name="Sourc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yschoolinfo.arkansas.gov/Plus/Schools" TargetMode="External"/><Relationship Id="rId2" Type="http://schemas.openxmlformats.org/officeDocument/2006/relationships/hyperlink" Target="https://myschoolinfo.arkansas.gov/Plus/Schools" TargetMode="External"/><Relationship Id="rId1" Type="http://schemas.openxmlformats.org/officeDocument/2006/relationships/hyperlink" Target="http://adedata.arkansas.gov/statewide/Schools/Enrollment.aspx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7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/>
    </sheetView>
  </sheetViews>
  <sheetFormatPr defaultRowHeight="14.4" x14ac:dyDescent="0.3"/>
  <cols>
    <col min="1" max="1" width="5" bestFit="1" customWidth="1"/>
    <col min="2" max="2" width="39.33203125" customWidth="1"/>
    <col min="3" max="3" width="13.6640625" style="57" customWidth="1"/>
    <col min="4" max="4" width="37.6640625" customWidth="1"/>
    <col min="5" max="5" width="11.109375" style="1" customWidth="1"/>
    <col min="6" max="6" width="11.109375" style="84" customWidth="1"/>
    <col min="7" max="7" width="11.109375" style="7" customWidth="1"/>
    <col min="8" max="9" width="12.5546875" customWidth="1"/>
    <col min="10" max="17" width="14.109375" style="41" customWidth="1"/>
    <col min="18" max="25" width="12.5546875" style="41" customWidth="1"/>
    <col min="26" max="34" width="12.5546875" customWidth="1"/>
    <col min="35" max="35" width="12.5546875" style="127" customWidth="1"/>
    <col min="36" max="37" width="12.5546875" customWidth="1"/>
  </cols>
  <sheetData>
    <row r="1" spans="1:38" s="104" customFormat="1" ht="18.600000000000001" thickBot="1" x14ac:dyDescent="0.4">
      <c r="C1" s="105"/>
      <c r="E1" s="106"/>
      <c r="F1" s="107"/>
      <c r="H1" s="168" t="s">
        <v>0</v>
      </c>
      <c r="I1" s="168"/>
      <c r="J1" s="168"/>
      <c r="L1" s="169" t="s">
        <v>1</v>
      </c>
      <c r="M1" s="169"/>
      <c r="N1" s="169"/>
      <c r="O1" s="169"/>
      <c r="P1" s="169"/>
      <c r="Q1" s="169"/>
      <c r="R1" s="169"/>
      <c r="S1" s="169"/>
      <c r="T1" s="169" t="s">
        <v>2</v>
      </c>
      <c r="U1" s="169"/>
      <c r="V1" s="169"/>
      <c r="W1" s="169"/>
      <c r="X1" s="169"/>
      <c r="Y1" s="169"/>
      <c r="Z1" s="169"/>
      <c r="AA1" s="168" t="s">
        <v>126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08"/>
      <c r="AL1" s="108"/>
    </row>
    <row r="2" spans="1:38" ht="135" customHeight="1" thickBot="1" x14ac:dyDescent="0.35">
      <c r="A2" s="2"/>
      <c r="B2" s="3" t="s">
        <v>3</v>
      </c>
      <c r="C2" s="46" t="s">
        <v>4</v>
      </c>
      <c r="D2" s="2" t="s">
        <v>5</v>
      </c>
      <c r="E2" s="4" t="s">
        <v>6</v>
      </c>
      <c r="F2" s="81" t="s">
        <v>86</v>
      </c>
      <c r="G2" s="29" t="s">
        <v>10</v>
      </c>
      <c r="H2" s="5" t="s">
        <v>8</v>
      </c>
      <c r="I2" s="6" t="s">
        <v>9</v>
      </c>
      <c r="J2" s="30" t="s">
        <v>11</v>
      </c>
      <c r="K2" s="31" t="s">
        <v>12</v>
      </c>
      <c r="L2" s="31" t="s">
        <v>13</v>
      </c>
      <c r="M2" s="31" t="s">
        <v>14</v>
      </c>
      <c r="N2" s="31" t="s">
        <v>15</v>
      </c>
      <c r="O2" s="31" t="s">
        <v>16</v>
      </c>
      <c r="P2" s="31" t="s">
        <v>17</v>
      </c>
      <c r="Q2" s="32" t="s">
        <v>18</v>
      </c>
      <c r="R2" s="42" t="s">
        <v>19</v>
      </c>
      <c r="S2" s="31" t="s">
        <v>20</v>
      </c>
      <c r="T2" s="31" t="s">
        <v>21</v>
      </c>
      <c r="U2" s="31" t="s">
        <v>22</v>
      </c>
      <c r="V2" s="31" t="s">
        <v>23</v>
      </c>
      <c r="W2" s="31" t="s">
        <v>24</v>
      </c>
      <c r="X2" s="31" t="s">
        <v>25</v>
      </c>
      <c r="Y2" s="32" t="s">
        <v>26</v>
      </c>
      <c r="Z2" s="5" t="s">
        <v>19</v>
      </c>
      <c r="AA2" s="6" t="s">
        <v>20</v>
      </c>
      <c r="AB2" s="6" t="s">
        <v>21</v>
      </c>
      <c r="AC2" s="6" t="s">
        <v>22</v>
      </c>
      <c r="AD2" s="6" t="s">
        <v>23</v>
      </c>
      <c r="AE2" s="6" t="s">
        <v>24</v>
      </c>
      <c r="AF2" s="6" t="s">
        <v>25</v>
      </c>
      <c r="AG2" s="6" t="s">
        <v>27</v>
      </c>
      <c r="AH2" s="16" t="s">
        <v>28</v>
      </c>
      <c r="AI2" s="121" t="s">
        <v>130</v>
      </c>
      <c r="AJ2" s="17" t="s">
        <v>29</v>
      </c>
      <c r="AK2" s="18" t="s">
        <v>30</v>
      </c>
    </row>
    <row r="3" spans="1:38" s="58" customFormat="1" x14ac:dyDescent="0.3">
      <c r="B3" s="59" t="s">
        <v>31</v>
      </c>
      <c r="C3" s="60" t="s">
        <v>40</v>
      </c>
      <c r="D3" s="61" t="s">
        <v>40</v>
      </c>
      <c r="E3" s="62" t="s">
        <v>40</v>
      </c>
      <c r="F3" s="110">
        <v>473861</v>
      </c>
      <c r="G3" s="111">
        <v>0.59657635030570599</v>
      </c>
      <c r="H3" s="112">
        <v>0.92606550724637804</v>
      </c>
      <c r="I3" s="113">
        <v>452.34794637881998</v>
      </c>
      <c r="J3" s="63">
        <v>3977903041.6810932</v>
      </c>
      <c r="K3" s="63">
        <v>1461671936.2500985</v>
      </c>
      <c r="L3" s="63">
        <v>2976204304.9097009</v>
      </c>
      <c r="M3" s="63">
        <v>295600860.28889966</v>
      </c>
      <c r="N3" s="63">
        <v>455550098.99070013</v>
      </c>
      <c r="O3" s="63">
        <v>132171087.45070003</v>
      </c>
      <c r="P3" s="63">
        <v>271894420.7397998</v>
      </c>
      <c r="Q3" s="64">
        <v>5439574977.9306889</v>
      </c>
      <c r="R3" s="166">
        <v>7743.746296229283</v>
      </c>
      <c r="S3" s="63">
        <v>2365.3582971218743</v>
      </c>
      <c r="T3" s="63">
        <v>5672.896284258617</v>
      </c>
      <c r="U3" s="63">
        <v>545.33381848779766</v>
      </c>
      <c r="V3" s="63">
        <v>743.57593696739116</v>
      </c>
      <c r="W3" s="63">
        <v>244.15685025914323</v>
      </c>
      <c r="X3" s="63">
        <v>537.33431056828067</v>
      </c>
      <c r="Y3" s="64">
        <v>10109.104593353035</v>
      </c>
      <c r="Z3" s="65">
        <v>0.76601703194573456</v>
      </c>
      <c r="AA3" s="66">
        <v>0.23398296805407981</v>
      </c>
      <c r="AB3" s="66">
        <v>0.56116703827445558</v>
      </c>
      <c r="AC3" s="66">
        <v>5.3944819093707561E-2</v>
      </c>
      <c r="AD3" s="66">
        <v>7.355507405238533E-2</v>
      </c>
      <c r="AE3" s="66">
        <v>2.4152173716718874E-2</v>
      </c>
      <c r="AF3" s="66">
        <v>5.3153501935432564E-2</v>
      </c>
      <c r="AG3" s="67">
        <v>0.58799413525762367</v>
      </c>
      <c r="AH3" s="68">
        <v>7.7159516283839838E-2</v>
      </c>
      <c r="AI3" s="122" t="s">
        <v>40</v>
      </c>
      <c r="AJ3" s="69" t="s">
        <v>40</v>
      </c>
      <c r="AK3" s="70" t="s">
        <v>40</v>
      </c>
    </row>
    <row r="4" spans="1:38" s="71" customFormat="1" x14ac:dyDescent="0.3">
      <c r="B4" s="72" t="s">
        <v>32</v>
      </c>
      <c r="C4" s="73" t="s">
        <v>40</v>
      </c>
      <c r="D4" s="74" t="s">
        <v>40</v>
      </c>
      <c r="E4" s="75" t="s">
        <v>40</v>
      </c>
      <c r="F4" s="167">
        <v>384.5</v>
      </c>
      <c r="G4" s="140">
        <v>0.65549999999999997</v>
      </c>
      <c r="H4" s="138">
        <v>0.93020000000000003</v>
      </c>
      <c r="I4" s="139">
        <v>383.27131578947353</v>
      </c>
      <c r="J4" s="76">
        <v>3303124.2733</v>
      </c>
      <c r="K4" s="77">
        <v>1133304.6403000001</v>
      </c>
      <c r="L4" s="77">
        <v>2471267.79</v>
      </c>
      <c r="M4" s="77">
        <v>236498.15539999999</v>
      </c>
      <c r="N4" s="77">
        <v>356545.84325000003</v>
      </c>
      <c r="O4" s="77">
        <v>109876.81325000001</v>
      </c>
      <c r="P4" s="77">
        <v>231158.24</v>
      </c>
      <c r="Q4" s="165">
        <v>4528124.4745000005</v>
      </c>
      <c r="R4" s="76">
        <v>8580.0972289411038</v>
      </c>
      <c r="S4" s="77">
        <v>3041.8738168179252</v>
      </c>
      <c r="T4" s="77">
        <v>6362.8705980047316</v>
      </c>
      <c r="U4" s="77">
        <v>590.98134983774082</v>
      </c>
      <c r="V4" s="77">
        <v>881.51525669803516</v>
      </c>
      <c r="W4" s="77">
        <f>MEDIAN(W6:W1047)</f>
        <v>284.38560910722043</v>
      </c>
      <c r="X4" s="77">
        <f t="shared" ref="X4" si="0">MEDIAN(X6:X1047)</f>
        <v>576.65366194219382</v>
      </c>
      <c r="Y4" s="77">
        <v>11704.471344871679</v>
      </c>
      <c r="Z4" s="164">
        <v>0.73853767432146133</v>
      </c>
      <c r="AA4" s="78">
        <v>0.25985600763183908</v>
      </c>
      <c r="AB4" s="78">
        <v>0.5441885016678647</v>
      </c>
      <c r="AC4" s="78">
        <v>5.0761118079411097E-2</v>
      </c>
      <c r="AD4" s="78">
        <v>7.7722421626876897E-2</v>
      </c>
      <c r="AE4" s="78">
        <v>2.4300517415942011E-2</v>
      </c>
      <c r="AF4" s="78">
        <v>5.2158275768360809E-2</v>
      </c>
      <c r="AG4" s="78">
        <v>0.60042310361420759</v>
      </c>
      <c r="AH4" s="163">
        <v>7.5466554831235905E-2</v>
      </c>
      <c r="AI4" s="123" t="s">
        <v>40</v>
      </c>
      <c r="AJ4" s="79" t="s">
        <v>40</v>
      </c>
      <c r="AK4" s="80" t="s">
        <v>40</v>
      </c>
    </row>
    <row r="5" spans="1:38" ht="15" thickBot="1" x14ac:dyDescent="0.35">
      <c r="A5" s="8"/>
      <c r="B5" s="43" t="s">
        <v>3</v>
      </c>
      <c r="C5" s="54" t="s">
        <v>4</v>
      </c>
      <c r="D5" s="43" t="s">
        <v>5</v>
      </c>
      <c r="E5" s="47" t="s">
        <v>6</v>
      </c>
      <c r="F5" s="82" t="s">
        <v>7</v>
      </c>
      <c r="G5" s="19" t="s">
        <v>10</v>
      </c>
      <c r="H5" s="9" t="s">
        <v>8</v>
      </c>
      <c r="I5" s="10" t="s">
        <v>9</v>
      </c>
      <c r="J5" s="33" t="s">
        <v>11</v>
      </c>
      <c r="K5" s="34" t="s">
        <v>12</v>
      </c>
      <c r="L5" s="34" t="s">
        <v>13</v>
      </c>
      <c r="M5" s="35" t="s">
        <v>14</v>
      </c>
      <c r="N5" s="35" t="s">
        <v>15</v>
      </c>
      <c r="O5" s="34" t="s">
        <v>16</v>
      </c>
      <c r="P5" s="34" t="s">
        <v>17</v>
      </c>
      <c r="Q5" s="36" t="s">
        <v>18</v>
      </c>
      <c r="R5" s="35" t="s">
        <v>19</v>
      </c>
      <c r="S5" s="35" t="s">
        <v>20</v>
      </c>
      <c r="T5" s="35" t="s">
        <v>21</v>
      </c>
      <c r="U5" s="35" t="s">
        <v>22</v>
      </c>
      <c r="V5" s="35" t="s">
        <v>23</v>
      </c>
      <c r="W5" s="35" t="s">
        <v>24</v>
      </c>
      <c r="X5" s="35" t="s">
        <v>25</v>
      </c>
      <c r="Y5" s="51" t="s">
        <v>26</v>
      </c>
      <c r="Z5" s="52" t="s">
        <v>33</v>
      </c>
      <c r="AA5" s="11" t="s">
        <v>34</v>
      </c>
      <c r="AB5" s="11" t="s">
        <v>35</v>
      </c>
      <c r="AC5" s="11" t="s">
        <v>36</v>
      </c>
      <c r="AD5" s="11" t="s">
        <v>37</v>
      </c>
      <c r="AE5" s="11" t="s">
        <v>38</v>
      </c>
      <c r="AF5" s="11" t="s">
        <v>39</v>
      </c>
      <c r="AG5" s="12" t="s">
        <v>27</v>
      </c>
      <c r="AH5" s="20" t="s">
        <v>28</v>
      </c>
      <c r="AI5" s="124" t="s">
        <v>130</v>
      </c>
      <c r="AJ5" s="21" t="s">
        <v>29</v>
      </c>
      <c r="AK5" s="26" t="s">
        <v>30</v>
      </c>
    </row>
    <row r="6" spans="1:38" ht="15" thickTop="1" x14ac:dyDescent="0.3">
      <c r="A6" s="8">
        <v>1</v>
      </c>
      <c r="B6" s="44" t="s">
        <v>1393</v>
      </c>
      <c r="C6" s="55" t="s">
        <v>41</v>
      </c>
      <c r="D6" s="44" t="s">
        <v>1397</v>
      </c>
      <c r="E6" s="48">
        <v>5</v>
      </c>
      <c r="F6" s="83">
        <v>508</v>
      </c>
      <c r="G6" s="22">
        <v>0.622</v>
      </c>
      <c r="H6" s="114">
        <v>0.93200000000000005</v>
      </c>
      <c r="I6" s="129">
        <v>507.14615384615399</v>
      </c>
      <c r="J6" s="115">
        <v>3860788.3330999999</v>
      </c>
      <c r="K6" s="116">
        <v>1530841.7903</v>
      </c>
      <c r="L6" s="116">
        <v>3119709.12</v>
      </c>
      <c r="M6" s="117">
        <v>274037.74</v>
      </c>
      <c r="N6" s="117">
        <v>338898.98969999998</v>
      </c>
      <c r="O6" s="116">
        <v>187050.0319</v>
      </c>
      <c r="P6" s="116">
        <v>245854.5</v>
      </c>
      <c r="Q6" s="118">
        <v>5391630.1233999999</v>
      </c>
      <c r="R6" s="117">
        <f>J6/I6</f>
        <v>7612.7725781219169</v>
      </c>
      <c r="S6" s="39">
        <f>K6/I6</f>
        <v>3018.5416544919526</v>
      </c>
      <c r="T6" s="39">
        <f>L6/I6</f>
        <v>6151.4991217825218</v>
      </c>
      <c r="U6" s="39">
        <f>M6/I6</f>
        <v>540.35259445767394</v>
      </c>
      <c r="V6" s="39">
        <f>N6/I6</f>
        <v>668.2471850172152</v>
      </c>
      <c r="W6" s="39">
        <f>O6/I6</f>
        <v>368.82865123086947</v>
      </c>
      <c r="X6" s="39">
        <f>P6/I6</f>
        <v>484.7803697917455</v>
      </c>
      <c r="Y6" s="39">
        <f>Q6/I6</f>
        <v>10631.31423261387</v>
      </c>
      <c r="Z6" s="114">
        <f>J6/Q6</f>
        <v>0.71607069564062742</v>
      </c>
      <c r="AA6" s="13">
        <f>K6/Q6</f>
        <v>0.28392930435937258</v>
      </c>
      <c r="AB6" s="13">
        <f>L6/Q6</f>
        <v>0.57862076006665852</v>
      </c>
      <c r="AC6" s="13">
        <f>M6/Q6</f>
        <v>5.0826509557964604E-2</v>
      </c>
      <c r="AD6" s="13">
        <f>N6/Q6</f>
        <v>6.2856498302648375E-2</v>
      </c>
      <c r="AE6" s="13">
        <f>O6/Q6</f>
        <v>3.4692667638344027E-2</v>
      </c>
      <c r="AF6" s="13">
        <f>P6/Q6</f>
        <v>4.5599288966981739E-2</v>
      </c>
      <c r="AG6" s="119">
        <v>0.62944726962462327</v>
      </c>
      <c r="AH6" s="120">
        <v>8.0291956605325773E-2</v>
      </c>
      <c r="AI6" s="125">
        <v>0</v>
      </c>
      <c r="AJ6" s="23">
        <v>101001</v>
      </c>
      <c r="AK6" s="27">
        <v>101000</v>
      </c>
    </row>
    <row r="7" spans="1:38" x14ac:dyDescent="0.3">
      <c r="A7" s="8">
        <v>2</v>
      </c>
      <c r="B7" s="45" t="s">
        <v>389</v>
      </c>
      <c r="C7" s="56" t="s">
        <v>42</v>
      </c>
      <c r="D7" s="45" t="s">
        <v>1397</v>
      </c>
      <c r="E7" s="49">
        <v>5</v>
      </c>
      <c r="F7" s="83">
        <v>265</v>
      </c>
      <c r="G7" s="15">
        <v>0.64529999999999998</v>
      </c>
      <c r="H7" s="53">
        <v>0.92490000000000006</v>
      </c>
      <c r="I7" s="128">
        <v>263.10769230769199</v>
      </c>
      <c r="J7" s="37">
        <v>2168118.8516000002</v>
      </c>
      <c r="K7" s="38">
        <v>592820.83689999999</v>
      </c>
      <c r="L7" s="38">
        <v>1521025.15</v>
      </c>
      <c r="M7" s="39">
        <v>143443.41</v>
      </c>
      <c r="N7" s="39">
        <v>305640.1299</v>
      </c>
      <c r="O7" s="38">
        <v>97041.655299999999</v>
      </c>
      <c r="P7" s="38">
        <v>223940.69</v>
      </c>
      <c r="Q7" s="40">
        <v>2760939.6885000002</v>
      </c>
      <c r="R7" s="39">
        <v>8240.4236553619558</v>
      </c>
      <c r="S7" s="39">
        <v>2253.1490117237777</v>
      </c>
      <c r="T7" s="39">
        <v>5780.9984066191155</v>
      </c>
      <c r="U7" s="39">
        <v>545.18896327914933</v>
      </c>
      <c r="V7" s="39">
        <v>1161.6541014793606</v>
      </c>
      <c r="W7" s="39">
        <v>368.8286512980942</v>
      </c>
      <c r="X7" s="39">
        <v>851.1369927493871</v>
      </c>
      <c r="Y7" s="39">
        <v>10493.572667085735</v>
      </c>
      <c r="Z7" s="53">
        <v>0.78528294574153645</v>
      </c>
      <c r="AA7" s="13">
        <v>0.21471705425846355</v>
      </c>
      <c r="AB7" s="13">
        <v>0.55090850275920467</v>
      </c>
      <c r="AC7" s="13">
        <v>5.195456119431998E-2</v>
      </c>
      <c r="AD7" s="13">
        <f>N7/Q7</f>
        <v>0.11070148731356469</v>
      </c>
      <c r="AE7" s="13">
        <f>O7/Q7</f>
        <v>3.5148053289321246E-2</v>
      </c>
      <c r="AF7" s="13">
        <f>P6/Q6</f>
        <v>4.5599288966981739E-2</v>
      </c>
      <c r="AG7" s="13">
        <v>0.60286306395352462</v>
      </c>
      <c r="AH7" s="136">
        <v>0.11625836907519972</v>
      </c>
      <c r="AI7" s="137">
        <v>0</v>
      </c>
      <c r="AJ7" s="25">
        <v>101003</v>
      </c>
      <c r="AK7" s="28">
        <v>101000</v>
      </c>
    </row>
    <row r="8" spans="1:38" x14ac:dyDescent="0.3">
      <c r="A8" s="8">
        <v>3</v>
      </c>
      <c r="B8" s="45" t="s">
        <v>390</v>
      </c>
      <c r="C8" s="56" t="s">
        <v>43</v>
      </c>
      <c r="D8" s="45" t="s">
        <v>1397</v>
      </c>
      <c r="E8" s="49">
        <v>5</v>
      </c>
      <c r="F8" s="83">
        <v>359</v>
      </c>
      <c r="G8" s="15">
        <v>0.55149999999999999</v>
      </c>
      <c r="H8" s="53">
        <v>0.90210000000000001</v>
      </c>
      <c r="I8" s="128">
        <v>358.9</v>
      </c>
      <c r="J8" s="37">
        <v>3231471.2552999998</v>
      </c>
      <c r="K8" s="38">
        <v>2292466.0128000001</v>
      </c>
      <c r="L8" s="38">
        <v>3266885.91</v>
      </c>
      <c r="M8" s="39">
        <v>113450.89</v>
      </c>
      <c r="N8" s="39">
        <v>314628.09029999998</v>
      </c>
      <c r="O8" s="38">
        <v>132372.6029</v>
      </c>
      <c r="P8" s="38">
        <v>306314.95</v>
      </c>
      <c r="Q8" s="40">
        <v>5523937.2681</v>
      </c>
      <c r="R8" s="39">
        <v>9003.8207169127891</v>
      </c>
      <c r="S8" s="39">
        <v>6387.4784419058242</v>
      </c>
      <c r="T8" s="39">
        <v>9102.4962663694641</v>
      </c>
      <c r="U8" s="39">
        <v>316.10724435775984</v>
      </c>
      <c r="V8" s="39">
        <v>876.64555670103096</v>
      </c>
      <c r="W8" s="39">
        <v>368.82865115631097</v>
      </c>
      <c r="X8" s="39">
        <v>853.48272499303437</v>
      </c>
      <c r="Y8" s="39">
        <v>15391.299158818614</v>
      </c>
      <c r="Z8" s="53">
        <v>0.58499419860564217</v>
      </c>
      <c r="AA8" s="13">
        <v>0.41500580139435783</v>
      </c>
      <c r="AB8" s="13">
        <v>0.59140532403686585</v>
      </c>
      <c r="AC8" s="13">
        <v>2.0538048224255503E-2</v>
      </c>
      <c r="AD8" s="13">
        <f t="shared" ref="AD8:AD71" si="1">N8/Q8</f>
        <v>5.6957216389283631E-2</v>
      </c>
      <c r="AE8" s="13">
        <f t="shared" ref="AE8:AE71" si="2">O8/Q8</f>
        <v>2.396345151572124E-2</v>
      </c>
      <c r="AF8" s="13">
        <v>4.1272088639128068E-2</v>
      </c>
      <c r="AG8" s="14">
        <v>0.61194337226112139</v>
      </c>
      <c r="AH8" s="24">
        <v>7.9415737653894453E-2</v>
      </c>
      <c r="AI8" s="126">
        <v>0</v>
      </c>
      <c r="AJ8" s="25">
        <v>101004</v>
      </c>
      <c r="AK8" s="28">
        <v>101000</v>
      </c>
    </row>
    <row r="9" spans="1:38" x14ac:dyDescent="0.3">
      <c r="A9" s="8">
        <v>4</v>
      </c>
      <c r="B9" s="45" t="s">
        <v>391</v>
      </c>
      <c r="C9" s="56" t="s">
        <v>45</v>
      </c>
      <c r="D9" s="45" t="s">
        <v>1397</v>
      </c>
      <c r="E9" s="49">
        <v>5</v>
      </c>
      <c r="F9" s="83">
        <v>605</v>
      </c>
      <c r="G9" s="15">
        <v>0.74550000000000005</v>
      </c>
      <c r="H9" s="53">
        <v>0.93720000000000003</v>
      </c>
      <c r="I9" s="128">
        <v>604.21374045801497</v>
      </c>
      <c r="J9" s="37">
        <v>4499385.1431</v>
      </c>
      <c r="K9" s="38">
        <v>1509639.0131999999</v>
      </c>
      <c r="L9" s="38">
        <v>3392755.93</v>
      </c>
      <c r="M9" s="39">
        <v>280083.53090000001</v>
      </c>
      <c r="N9" s="39">
        <v>330633.71159999998</v>
      </c>
      <c r="O9" s="38">
        <v>194215.51610000001</v>
      </c>
      <c r="P9" s="38">
        <v>283432.68</v>
      </c>
      <c r="Q9" s="40">
        <v>6009024.1562999999</v>
      </c>
      <c r="R9" s="39">
        <v>7446.6779581829933</v>
      </c>
      <c r="S9" s="39">
        <v>2498.518176788964</v>
      </c>
      <c r="T9" s="39">
        <v>5615.1585156407955</v>
      </c>
      <c r="U9" s="39">
        <v>463.55041626111807</v>
      </c>
      <c r="V9" s="39">
        <v>547.21316226500937</v>
      </c>
      <c r="W9" s="39">
        <v>321.43511988452616</v>
      </c>
      <c r="X9" s="39">
        <v>469.09340357792621</v>
      </c>
      <c r="Y9" s="39">
        <v>9945.1961349719568</v>
      </c>
      <c r="Z9" s="53">
        <v>0.7487713522307512</v>
      </c>
      <c r="AA9" s="13">
        <v>0.25122864776924875</v>
      </c>
      <c r="AB9" s="13">
        <v>0.56461013331806231</v>
      </c>
      <c r="AC9" s="13">
        <v>4.6610485099540487E-2</v>
      </c>
      <c r="AD9" s="13">
        <f t="shared" si="1"/>
        <v>5.5022862781031752E-2</v>
      </c>
      <c r="AE9" s="13">
        <f t="shared" si="2"/>
        <v>3.2320641596419605E-2</v>
      </c>
      <c r="AF9" s="13">
        <v>0.10673774815915535</v>
      </c>
      <c r="AG9" s="14">
        <v>0.61122061841760289</v>
      </c>
      <c r="AH9" s="24">
        <v>7.9488479938830431E-2</v>
      </c>
      <c r="AI9" s="126">
        <v>0</v>
      </c>
      <c r="AJ9" s="25">
        <v>104021</v>
      </c>
      <c r="AK9" s="28">
        <v>104000</v>
      </c>
    </row>
    <row r="10" spans="1:38" x14ac:dyDescent="0.3">
      <c r="A10" s="8">
        <v>5</v>
      </c>
      <c r="B10" s="45" t="s">
        <v>392</v>
      </c>
      <c r="C10" s="56" t="s">
        <v>46</v>
      </c>
      <c r="D10" s="45" t="s">
        <v>133</v>
      </c>
      <c r="E10" s="49">
        <v>5</v>
      </c>
      <c r="F10" s="83">
        <v>231</v>
      </c>
      <c r="G10" s="15">
        <v>0.6623</v>
      </c>
      <c r="H10" s="53">
        <v>0.94869999999999999</v>
      </c>
      <c r="I10" s="128">
        <v>231.931297709924</v>
      </c>
      <c r="J10" s="37">
        <v>2106937.1041000001</v>
      </c>
      <c r="K10" s="38">
        <v>531812.57149999996</v>
      </c>
      <c r="L10" s="38">
        <v>1440895.86</v>
      </c>
      <c r="M10" s="39">
        <v>172539.0226</v>
      </c>
      <c r="N10" s="39">
        <v>199538.6298</v>
      </c>
      <c r="O10" s="38">
        <v>85942.633000000002</v>
      </c>
      <c r="P10" s="38">
        <v>144938.54</v>
      </c>
      <c r="Q10" s="40">
        <v>2638749.6754999999</v>
      </c>
      <c r="R10" s="39">
        <v>9084.3155921765338</v>
      </c>
      <c r="S10" s="39">
        <v>2292.9745866602998</v>
      </c>
      <c r="T10" s="39">
        <v>6212.5977572984812</v>
      </c>
      <c r="U10" s="39">
        <v>743.92298195043168</v>
      </c>
      <c r="V10" s="39">
        <v>860.33507236941591</v>
      </c>
      <c r="W10" s="39">
        <v>370.55211542638921</v>
      </c>
      <c r="X10" s="39">
        <v>624.92014415956203</v>
      </c>
      <c r="Y10" s="39">
        <v>11377.29017840567</v>
      </c>
      <c r="Z10" s="53">
        <v>0.7984603934440162</v>
      </c>
      <c r="AA10" s="13">
        <v>0.20153960659388057</v>
      </c>
      <c r="AB10" s="13">
        <v>0.54605250106832282</v>
      </c>
      <c r="AC10" s="13">
        <v>6.5386658007757656E-2</v>
      </c>
      <c r="AD10" s="13">
        <f t="shared" si="1"/>
        <v>7.5618627887539466E-2</v>
      </c>
      <c r="AE10" s="13">
        <f t="shared" si="2"/>
        <v>3.2569452797266675E-2</v>
      </c>
      <c r="AF10" s="13">
        <v>5.3428602402007641E-2</v>
      </c>
      <c r="AG10" s="14">
        <v>0.61143915907608049</v>
      </c>
      <c r="AH10" s="24">
        <v>8.7496428760811429E-2</v>
      </c>
      <c r="AI10" s="126">
        <v>0</v>
      </c>
      <c r="AJ10" s="25">
        <v>104023</v>
      </c>
      <c r="AK10" s="28">
        <v>104000</v>
      </c>
    </row>
    <row r="11" spans="1:38" x14ac:dyDescent="0.3">
      <c r="A11" s="8">
        <v>6</v>
      </c>
      <c r="B11" s="45" t="s">
        <v>393</v>
      </c>
      <c r="C11" s="56" t="s">
        <v>43</v>
      </c>
      <c r="D11" s="45" t="s">
        <v>133</v>
      </c>
      <c r="E11" s="49">
        <v>5</v>
      </c>
      <c r="F11" s="83">
        <v>456</v>
      </c>
      <c r="G11" s="15">
        <v>0.51539999999999997</v>
      </c>
      <c r="H11" s="53">
        <v>0.94450000000000001</v>
      </c>
      <c r="I11" s="128">
        <v>456.106870229008</v>
      </c>
      <c r="J11" s="37">
        <v>3834166.4254999999</v>
      </c>
      <c r="K11" s="38">
        <v>1337624.6322999999</v>
      </c>
      <c r="L11" s="38">
        <v>2770786.46</v>
      </c>
      <c r="M11" s="39">
        <v>240591.44320000001</v>
      </c>
      <c r="N11" s="39">
        <v>393599.0857</v>
      </c>
      <c r="O11" s="38">
        <v>152638.73199999999</v>
      </c>
      <c r="P11" s="38">
        <v>290536.89</v>
      </c>
      <c r="Q11" s="40">
        <v>5171791.0577999996</v>
      </c>
      <c r="R11" s="39">
        <v>8406.2895688786539</v>
      </c>
      <c r="S11" s="39">
        <v>2932.7000306493701</v>
      </c>
      <c r="T11" s="39">
        <v>6074.8623641840959</v>
      </c>
      <c r="U11" s="39">
        <v>527.48918927531338</v>
      </c>
      <c r="V11" s="39">
        <v>862.95364396150558</v>
      </c>
      <c r="W11" s="39">
        <v>334.65562999163149</v>
      </c>
      <c r="X11" s="39">
        <v>636.99301405857693</v>
      </c>
      <c r="Y11" s="39">
        <v>11338.989599528024</v>
      </c>
      <c r="Z11" s="53">
        <v>0.74136143217104278</v>
      </c>
      <c r="AA11" s="13">
        <v>0.25863856782895728</v>
      </c>
      <c r="AB11" s="13">
        <v>0.53574988413755642</v>
      </c>
      <c r="AC11" s="13">
        <v>4.6519946477177269E-2</v>
      </c>
      <c r="AD11" s="13">
        <f t="shared" si="1"/>
        <v>7.6104985932558336E-2</v>
      </c>
      <c r="AE11" s="13">
        <f t="shared" si="2"/>
        <v>2.9513708170749296E-2</v>
      </c>
      <c r="AF11" s="13">
        <v>6.5731263417520724E-2</v>
      </c>
      <c r="AG11" s="14">
        <v>0.5822698306147337</v>
      </c>
      <c r="AH11" s="24">
        <v>8.5690937055860117E-2</v>
      </c>
      <c r="AI11" s="126">
        <v>0</v>
      </c>
      <c r="AJ11" s="25">
        <v>104025</v>
      </c>
      <c r="AK11" s="28">
        <v>104000</v>
      </c>
    </row>
    <row r="12" spans="1:38" x14ac:dyDescent="0.3">
      <c r="A12" s="8">
        <v>7</v>
      </c>
      <c r="B12" s="45" t="s">
        <v>394</v>
      </c>
      <c r="C12" s="56" t="s">
        <v>47</v>
      </c>
      <c r="D12" s="45" t="s">
        <v>133</v>
      </c>
      <c r="E12" s="49">
        <v>5</v>
      </c>
      <c r="F12" s="83">
        <v>265</v>
      </c>
      <c r="G12" s="15">
        <v>0.56599999999999995</v>
      </c>
      <c r="H12" s="53">
        <v>0.95020000000000004</v>
      </c>
      <c r="I12" s="128">
        <v>262.65648854961802</v>
      </c>
      <c r="J12" s="37">
        <v>1980745.3373</v>
      </c>
      <c r="K12" s="38">
        <v>440824.77309999999</v>
      </c>
      <c r="L12" s="38">
        <v>1314274.54</v>
      </c>
      <c r="M12" s="39">
        <v>170869.01329999999</v>
      </c>
      <c r="N12" s="39">
        <v>234939.4829</v>
      </c>
      <c r="O12" s="38">
        <v>94787.668900000004</v>
      </c>
      <c r="P12" s="38">
        <v>147619</v>
      </c>
      <c r="Q12" s="40">
        <v>2421570.1104000001</v>
      </c>
      <c r="R12" s="39">
        <v>7541.2008598668999</v>
      </c>
      <c r="S12" s="39">
        <v>1678.3319366455494</v>
      </c>
      <c r="T12" s="39">
        <v>5003.7771663566673</v>
      </c>
      <c r="U12" s="39">
        <v>650.54175605382545</v>
      </c>
      <c r="V12" s="39">
        <v>894.47431585387221</v>
      </c>
      <c r="W12" s="39">
        <v>360.88074360323225</v>
      </c>
      <c r="X12" s="39">
        <v>562.02304696582257</v>
      </c>
      <c r="Y12" s="39">
        <v>9219.5327965124507</v>
      </c>
      <c r="Z12" s="53">
        <v>0.81795911206255201</v>
      </c>
      <c r="AA12" s="13">
        <v>0.18204088793744799</v>
      </c>
      <c r="AB12" s="13">
        <v>0.54273652220744717</v>
      </c>
      <c r="AC12" s="13">
        <v>7.0561249730562409E-2</v>
      </c>
      <c r="AD12" s="13">
        <f t="shared" si="1"/>
        <v>9.7019484131802489E-2</v>
      </c>
      <c r="AE12" s="13">
        <f t="shared" si="2"/>
        <v>3.9143061971615919E-2</v>
      </c>
      <c r="AF12" s="13">
        <v>6.0167858256688564E-2</v>
      </c>
      <c r="AG12" s="14">
        <v>0.61329777193800961</v>
      </c>
      <c r="AH12" s="24">
        <v>0.10010309751467768</v>
      </c>
      <c r="AI12" s="126">
        <v>0</v>
      </c>
      <c r="AJ12" s="25">
        <v>104026</v>
      </c>
      <c r="AK12" s="28">
        <v>104000</v>
      </c>
    </row>
    <row r="13" spans="1:38" x14ac:dyDescent="0.3">
      <c r="A13" s="8">
        <v>8</v>
      </c>
      <c r="B13" s="45" t="s">
        <v>395</v>
      </c>
      <c r="C13" s="56" t="s">
        <v>48</v>
      </c>
      <c r="D13" s="45" t="s">
        <v>134</v>
      </c>
      <c r="E13" s="49">
        <v>5</v>
      </c>
      <c r="F13" s="83">
        <v>559</v>
      </c>
      <c r="G13" s="15">
        <v>0.70660000000000001</v>
      </c>
      <c r="H13" s="53">
        <v>0.91930000000000001</v>
      </c>
      <c r="I13" s="128">
        <v>561.72388059701495</v>
      </c>
      <c r="J13" s="37">
        <v>4685536.6639</v>
      </c>
      <c r="K13" s="38">
        <v>1996316.9672999999</v>
      </c>
      <c r="L13" s="38">
        <v>3643397.83</v>
      </c>
      <c r="M13" s="39">
        <v>484421.07150000002</v>
      </c>
      <c r="N13" s="39">
        <v>596508.02720000001</v>
      </c>
      <c r="O13" s="38">
        <v>170226.228</v>
      </c>
      <c r="P13" s="38">
        <v>313948.81</v>
      </c>
      <c r="Q13" s="40">
        <v>6681853.6311999997</v>
      </c>
      <c r="R13" s="39">
        <v>8341.3520872925819</v>
      </c>
      <c r="S13" s="39">
        <v>3553.9115146364466</v>
      </c>
      <c r="T13" s="39">
        <v>6486.1010112792437</v>
      </c>
      <c r="U13" s="39">
        <v>862.38290418620716</v>
      </c>
      <c r="V13" s="39">
        <v>1061.9239234871332</v>
      </c>
      <c r="W13" s="39">
        <v>303.04253367166638</v>
      </c>
      <c r="X13" s="39">
        <v>558.90237329117451</v>
      </c>
      <c r="Y13" s="39">
        <v>11895.263601929029</v>
      </c>
      <c r="Z13" s="53">
        <v>0.70123305934471969</v>
      </c>
      <c r="AA13" s="13">
        <v>0.29876694065528037</v>
      </c>
      <c r="AB13" s="13">
        <v>0.54526753070250644</v>
      </c>
      <c r="AC13" s="13">
        <v>7.2498007025784322E-2</v>
      </c>
      <c r="AD13" s="13">
        <f t="shared" si="1"/>
        <v>8.9272836569584152E-2</v>
      </c>
      <c r="AE13" s="13">
        <f t="shared" si="2"/>
        <v>2.5475898963897077E-2</v>
      </c>
      <c r="AF13" s="13">
        <v>6.9643612680952302E-2</v>
      </c>
      <c r="AG13" s="14">
        <v>0.61776553772829079</v>
      </c>
      <c r="AH13" s="24">
        <v>7.24611858809973E-2</v>
      </c>
      <c r="AI13" s="126">
        <v>0</v>
      </c>
      <c r="AJ13" s="25">
        <v>201001</v>
      </c>
      <c r="AK13" s="28">
        <v>201000</v>
      </c>
    </row>
    <row r="14" spans="1:38" x14ac:dyDescent="0.3">
      <c r="A14" s="8">
        <v>9</v>
      </c>
      <c r="B14" s="45" t="s">
        <v>396</v>
      </c>
      <c r="C14" s="56" t="s">
        <v>43</v>
      </c>
      <c r="D14" s="45" t="s">
        <v>134</v>
      </c>
      <c r="E14" s="49">
        <v>5</v>
      </c>
      <c r="F14" s="83">
        <v>473</v>
      </c>
      <c r="G14" s="15">
        <v>0.53910000000000002</v>
      </c>
      <c r="H14" s="53">
        <v>0.93440000000000001</v>
      </c>
      <c r="I14" s="128">
        <v>462.317164179104</v>
      </c>
      <c r="J14" s="37">
        <v>3668071.7848</v>
      </c>
      <c r="K14" s="38">
        <v>1887084.1924999999</v>
      </c>
      <c r="L14" s="38">
        <v>2923689.04</v>
      </c>
      <c r="M14" s="39">
        <v>166268.64199999999</v>
      </c>
      <c r="N14" s="39">
        <v>675805.79720000003</v>
      </c>
      <c r="O14" s="38">
        <v>137632.71590000001</v>
      </c>
      <c r="P14" s="38">
        <v>276924.61</v>
      </c>
      <c r="Q14" s="40">
        <v>5555155.9773000004</v>
      </c>
      <c r="R14" s="39">
        <v>7934.1025361086758</v>
      </c>
      <c r="S14" s="39">
        <v>4081.7956561286874</v>
      </c>
      <c r="T14" s="39">
        <v>6323.9898202597305</v>
      </c>
      <c r="U14" s="39">
        <v>359.64194038789071</v>
      </c>
      <c r="V14" s="39">
        <v>1461.7795953995544</v>
      </c>
      <c r="W14" s="39">
        <v>297.70193833141008</v>
      </c>
      <c r="X14" s="39">
        <v>598.99270772633054</v>
      </c>
      <c r="Y14" s="39">
        <v>12015.898192237364</v>
      </c>
      <c r="Z14" s="53">
        <v>0.66030041276767371</v>
      </c>
      <c r="AA14" s="13">
        <v>0.33969958723232624</v>
      </c>
      <c r="AB14" s="13">
        <v>0.52630188098174968</v>
      </c>
      <c r="AC14" s="13">
        <v>2.993050828445187E-2</v>
      </c>
      <c r="AD14" s="13">
        <f t="shared" si="1"/>
        <v>0.12165379333389396</v>
      </c>
      <c r="AE14" s="13">
        <f t="shared" si="2"/>
        <v>2.4775670829479447E-2</v>
      </c>
      <c r="AF14" s="13">
        <v>4.9755106606903805E-2</v>
      </c>
      <c r="AG14" s="14">
        <v>0.55623238926620155</v>
      </c>
      <c r="AH14" s="24">
        <v>7.4625686046260992E-2</v>
      </c>
      <c r="AI14" s="126">
        <v>0</v>
      </c>
      <c r="AJ14" s="25">
        <v>201006</v>
      </c>
      <c r="AK14" s="28">
        <v>201000</v>
      </c>
    </row>
    <row r="15" spans="1:38" x14ac:dyDescent="0.3">
      <c r="A15" s="8">
        <v>10</v>
      </c>
      <c r="B15" s="45" t="s">
        <v>397</v>
      </c>
      <c r="C15" s="56" t="s">
        <v>49</v>
      </c>
      <c r="D15" s="45" t="s">
        <v>134</v>
      </c>
      <c r="E15" s="49">
        <v>5</v>
      </c>
      <c r="F15" s="83">
        <v>486</v>
      </c>
      <c r="G15" s="15">
        <v>0.61729999999999996</v>
      </c>
      <c r="H15" s="53">
        <v>0.92459999999999998</v>
      </c>
      <c r="I15" s="128">
        <v>486.09171641790999</v>
      </c>
      <c r="J15" s="37">
        <v>3632385.4611999998</v>
      </c>
      <c r="K15" s="38">
        <v>1322614.8203</v>
      </c>
      <c r="L15" s="38">
        <v>2547242.75</v>
      </c>
      <c r="M15" s="39">
        <v>228695.66649999999</v>
      </c>
      <c r="N15" s="39">
        <v>594193.22549999994</v>
      </c>
      <c r="O15" s="38">
        <v>144710.4461</v>
      </c>
      <c r="P15" s="38">
        <v>254762.82</v>
      </c>
      <c r="Q15" s="40">
        <v>4955000.2814999996</v>
      </c>
      <c r="R15" s="39">
        <v>7472.6339464651801</v>
      </c>
      <c r="S15" s="39">
        <v>2720.9161885056728</v>
      </c>
      <c r="T15" s="39">
        <v>5240.2513023078272</v>
      </c>
      <c r="U15" s="39">
        <v>470.47842778580156</v>
      </c>
      <c r="V15" s="39">
        <v>1222.3891200588807</v>
      </c>
      <c r="W15" s="39">
        <v>297.70193815766936</v>
      </c>
      <c r="X15" s="39">
        <v>524.1044259659252</v>
      </c>
      <c r="Y15" s="39">
        <v>10193.550134970852</v>
      </c>
      <c r="Z15" s="53">
        <v>0.73307472347920599</v>
      </c>
      <c r="AA15" s="13">
        <v>0.26692527652079412</v>
      </c>
      <c r="AB15" s="13">
        <v>0.5140751978381094</v>
      </c>
      <c r="AC15" s="13">
        <v>4.6154521394046868E-2</v>
      </c>
      <c r="AD15" s="13">
        <f t="shared" si="1"/>
        <v>0.11991789944361479</v>
      </c>
      <c r="AE15" s="13">
        <f t="shared" si="2"/>
        <v>2.9204931963433232E-2</v>
      </c>
      <c r="AF15" s="13">
        <v>4.9948435429862242E-2</v>
      </c>
      <c r="AG15" s="14">
        <v>0.56022971923215625</v>
      </c>
      <c r="AH15" s="24">
        <v>8.0620230757902131E-2</v>
      </c>
      <c r="AI15" s="126">
        <v>0</v>
      </c>
      <c r="AJ15" s="25">
        <v>201008</v>
      </c>
      <c r="AK15" s="28">
        <v>201000</v>
      </c>
    </row>
    <row r="16" spans="1:38" x14ac:dyDescent="0.3">
      <c r="A16" s="8">
        <v>11</v>
      </c>
      <c r="B16" s="45" t="s">
        <v>398</v>
      </c>
      <c r="C16" s="56" t="s">
        <v>42</v>
      </c>
      <c r="D16" s="45" t="s">
        <v>135</v>
      </c>
      <c r="E16" s="49">
        <v>5</v>
      </c>
      <c r="F16" s="83">
        <v>381</v>
      </c>
      <c r="G16" s="15">
        <v>0.67190000000000005</v>
      </c>
      <c r="H16" s="53">
        <v>0.91190000000000004</v>
      </c>
      <c r="I16" s="128">
        <v>379.37209302325601</v>
      </c>
      <c r="J16" s="37">
        <v>2718481.19</v>
      </c>
      <c r="K16" s="38">
        <v>735423.84499999997</v>
      </c>
      <c r="L16" s="38">
        <v>1843210.24</v>
      </c>
      <c r="M16" s="39">
        <v>104149.37</v>
      </c>
      <c r="N16" s="39">
        <v>246502.51869999999</v>
      </c>
      <c r="O16" s="38">
        <v>109980.6781</v>
      </c>
      <c r="P16" s="38">
        <v>243175.14</v>
      </c>
      <c r="Q16" s="40">
        <v>3453905.0350000001</v>
      </c>
      <c r="R16" s="39">
        <v>7165.7384398945587</v>
      </c>
      <c r="S16" s="39">
        <v>1938.5291077668107</v>
      </c>
      <c r="T16" s="39">
        <v>4858.5815190338972</v>
      </c>
      <c r="U16" s="39">
        <v>274.53092073806152</v>
      </c>
      <c r="V16" s="39">
        <v>649.76450095629218</v>
      </c>
      <c r="W16" s="39">
        <v>289.90186711824913</v>
      </c>
      <c r="X16" s="39">
        <v>640.99374854410564</v>
      </c>
      <c r="Y16" s="39">
        <v>9104.2675476613695</v>
      </c>
      <c r="Z16" s="53">
        <v>0.78707467705463419</v>
      </c>
      <c r="AA16" s="13">
        <v>0.21292532294536579</v>
      </c>
      <c r="AB16" s="13">
        <v>0.53365979125711538</v>
      </c>
      <c r="AC16" s="13">
        <v>3.0154091946537839E-2</v>
      </c>
      <c r="AD16" s="13">
        <f t="shared" si="1"/>
        <v>7.1369223010498889E-2</v>
      </c>
      <c r="AE16" s="13">
        <f t="shared" si="2"/>
        <v>3.184241517514682E-2</v>
      </c>
      <c r="AF16" s="13">
        <v>5.2160248121113584E-2</v>
      </c>
      <c r="AG16" s="14">
        <v>0.56381388320365322</v>
      </c>
      <c r="AH16" s="24">
        <v>0.10224827102115158</v>
      </c>
      <c r="AI16" s="126">
        <v>0</v>
      </c>
      <c r="AJ16" s="25">
        <v>203017</v>
      </c>
      <c r="AK16" s="28">
        <v>203000</v>
      </c>
    </row>
    <row r="17" spans="1:37" x14ac:dyDescent="0.3">
      <c r="A17" s="8">
        <v>12</v>
      </c>
      <c r="B17" s="45" t="s">
        <v>399</v>
      </c>
      <c r="C17" s="56" t="s">
        <v>43</v>
      </c>
      <c r="D17" s="45" t="s">
        <v>135</v>
      </c>
      <c r="E17" s="49">
        <v>5</v>
      </c>
      <c r="F17" s="83">
        <v>479</v>
      </c>
      <c r="G17" s="15">
        <v>0.56579999999999997</v>
      </c>
      <c r="H17" s="53">
        <v>0.89790000000000003</v>
      </c>
      <c r="I17" s="128">
        <v>476.26356589147298</v>
      </c>
      <c r="J17" s="37">
        <v>4129664.1669999999</v>
      </c>
      <c r="K17" s="38">
        <v>1648322.8648999999</v>
      </c>
      <c r="L17" s="38">
        <v>3488460.66</v>
      </c>
      <c r="M17" s="39">
        <v>224439.9</v>
      </c>
      <c r="N17" s="39">
        <v>285796.08779999998</v>
      </c>
      <c r="O17" s="38">
        <v>138069.69699999999</v>
      </c>
      <c r="P17" s="38">
        <v>377693.3</v>
      </c>
      <c r="Q17" s="40">
        <v>5777987.0319999997</v>
      </c>
      <c r="R17" s="39">
        <v>8670.963858572868</v>
      </c>
      <c r="S17" s="39">
        <v>3460.9468011995823</v>
      </c>
      <c r="T17" s="39">
        <v>7324.6431384485159</v>
      </c>
      <c r="U17" s="39">
        <v>471.25145838080653</v>
      </c>
      <c r="V17" s="39">
        <v>600.07967912692447</v>
      </c>
      <c r="W17" s="39">
        <v>289.90186713434673</v>
      </c>
      <c r="X17" s="39">
        <v>793.0342084703276</v>
      </c>
      <c r="Y17" s="39">
        <v>12131.910659982417</v>
      </c>
      <c r="Z17" s="53">
        <v>0.71472368216280902</v>
      </c>
      <c r="AA17" s="13">
        <v>0.28527631781988394</v>
      </c>
      <c r="AB17" s="13">
        <v>0.60375017124129815</v>
      </c>
      <c r="AC17" s="13">
        <v>3.8843960492987134E-2</v>
      </c>
      <c r="AD17" s="13">
        <f t="shared" si="1"/>
        <v>4.9462916101608863E-2</v>
      </c>
      <c r="AE17" s="13">
        <f t="shared" si="2"/>
        <v>2.3895812890429483E-2</v>
      </c>
      <c r="AF17" s="13">
        <v>6.381930243322774E-2</v>
      </c>
      <c r="AG17" s="14">
        <v>0.64259413173428537</v>
      </c>
      <c r="AH17" s="24">
        <v>8.9263439696830385E-2</v>
      </c>
      <c r="AI17" s="126">
        <v>0</v>
      </c>
      <c r="AJ17" s="25">
        <v>203018</v>
      </c>
      <c r="AK17" s="28">
        <v>203000</v>
      </c>
    </row>
    <row r="18" spans="1:37" x14ac:dyDescent="0.3">
      <c r="A18" s="8">
        <v>13</v>
      </c>
      <c r="B18" s="45" t="s">
        <v>400</v>
      </c>
      <c r="C18" s="56" t="s">
        <v>56</v>
      </c>
      <c r="D18" s="45" t="s">
        <v>135</v>
      </c>
      <c r="E18" s="49">
        <v>5</v>
      </c>
      <c r="F18" s="83">
        <v>281</v>
      </c>
      <c r="G18" s="15">
        <v>0.64770000000000005</v>
      </c>
      <c r="H18" s="53">
        <v>0.89100000000000001</v>
      </c>
      <c r="I18" s="128">
        <v>280.37984496124</v>
      </c>
      <c r="J18" s="37">
        <v>3005385.4246</v>
      </c>
      <c r="K18" s="38">
        <v>1159978.4587999999</v>
      </c>
      <c r="L18" s="38">
        <v>2537562.96</v>
      </c>
      <c r="M18" s="39">
        <v>179735.15</v>
      </c>
      <c r="N18" s="39">
        <v>248409.15599999999</v>
      </c>
      <c r="O18" s="38">
        <v>81356.801500000001</v>
      </c>
      <c r="P18" s="38">
        <v>178968.41</v>
      </c>
      <c r="Q18" s="40">
        <v>4165363.8834000002</v>
      </c>
      <c r="R18" s="39">
        <v>10718.978124178177</v>
      </c>
      <c r="S18" s="39">
        <v>4137.1677730985139</v>
      </c>
      <c r="T18" s="39">
        <v>9050.4471188034058</v>
      </c>
      <c r="U18" s="39">
        <v>641.04161989549129</v>
      </c>
      <c r="V18" s="39">
        <v>885.9736548978417</v>
      </c>
      <c r="W18" s="39">
        <v>290.16636881030752</v>
      </c>
      <c r="X18" s="39">
        <v>638.30697254555082</v>
      </c>
      <c r="Y18" s="39">
        <v>14856.14589727669</v>
      </c>
      <c r="Z18" s="53">
        <v>0.72151809751296891</v>
      </c>
      <c r="AA18" s="13">
        <v>0.27848190248703109</v>
      </c>
      <c r="AB18" s="13">
        <v>0.60920558948350534</v>
      </c>
      <c r="AC18" s="13">
        <v>4.314992760087271E-2</v>
      </c>
      <c r="AD18" s="13">
        <f t="shared" si="1"/>
        <v>5.9636843971776772E-2</v>
      </c>
      <c r="AE18" s="13">
        <f t="shared" si="2"/>
        <v>1.953173930955393E-2</v>
      </c>
      <c r="AF18" s="13">
        <v>6.5122967470663193E-2</v>
      </c>
      <c r="AG18" s="14">
        <v>0.652355517084378</v>
      </c>
      <c r="AH18" s="24">
        <v>6.2497591756019211E-2</v>
      </c>
      <c r="AI18" s="126">
        <v>0</v>
      </c>
      <c r="AJ18" s="25">
        <v>203020</v>
      </c>
      <c r="AK18" s="28">
        <v>203000</v>
      </c>
    </row>
    <row r="19" spans="1:37" x14ac:dyDescent="0.3">
      <c r="A19" s="8">
        <v>14</v>
      </c>
      <c r="B19" s="45" t="s">
        <v>401</v>
      </c>
      <c r="C19" s="56" t="s">
        <v>44</v>
      </c>
      <c r="D19" s="45" t="s">
        <v>135</v>
      </c>
      <c r="E19" s="49">
        <v>5</v>
      </c>
      <c r="F19" s="83">
        <v>125</v>
      </c>
      <c r="G19" s="15">
        <v>0.66400000000000003</v>
      </c>
      <c r="H19" s="53">
        <v>0.92579999999999996</v>
      </c>
      <c r="I19" s="128">
        <v>124.984496124031</v>
      </c>
      <c r="J19" s="37">
        <v>1133167.0907999999</v>
      </c>
      <c r="K19" s="38">
        <v>363306.82949999999</v>
      </c>
      <c r="L19" s="38">
        <v>758650.75</v>
      </c>
      <c r="M19" s="39">
        <v>84432.56</v>
      </c>
      <c r="N19" s="39">
        <v>89136.375</v>
      </c>
      <c r="O19" s="38">
        <v>36053.454700000002</v>
      </c>
      <c r="P19" s="38">
        <v>151209.4</v>
      </c>
      <c r="Q19" s="40">
        <v>1496473.9203999999</v>
      </c>
      <c r="R19" s="39">
        <v>9066.4612487254235</v>
      </c>
      <c r="S19" s="39">
        <v>2906.8151712150348</v>
      </c>
      <c r="T19" s="39">
        <v>6069.9588631148054</v>
      </c>
      <c r="U19" s="39">
        <v>675.54426843639521</v>
      </c>
      <c r="V19" s="39">
        <v>713.17945636668117</v>
      </c>
      <c r="W19" s="39">
        <v>288.4634160081871</v>
      </c>
      <c r="X19" s="39">
        <v>1209.8252558456863</v>
      </c>
      <c r="Y19" s="39">
        <v>11973.276420740558</v>
      </c>
      <c r="Z19" s="53">
        <v>0.75722475036324721</v>
      </c>
      <c r="AA19" s="13">
        <v>0.24277524956992896</v>
      </c>
      <c r="AB19" s="13">
        <v>0.50695888492144014</v>
      </c>
      <c r="AC19" s="13">
        <v>5.6421003299163143E-2</v>
      </c>
      <c r="AD19" s="13">
        <f t="shared" si="1"/>
        <v>5.9564268902310237E-2</v>
      </c>
      <c r="AE19" s="13">
        <f t="shared" si="2"/>
        <v>2.4092270642687243E-2</v>
      </c>
      <c r="AF19" s="13">
        <v>5.5821050216878172E-2</v>
      </c>
      <c r="AG19" s="14">
        <v>0.56337988822060336</v>
      </c>
      <c r="AH19" s="24">
        <v>0.12513606294585178</v>
      </c>
      <c r="AI19" s="126">
        <v>0</v>
      </c>
      <c r="AJ19" s="25">
        <v>203027</v>
      </c>
      <c r="AK19" s="28">
        <v>203000</v>
      </c>
    </row>
    <row r="20" spans="1:37" x14ac:dyDescent="0.3">
      <c r="A20" s="8">
        <v>15</v>
      </c>
      <c r="B20" s="45" t="s">
        <v>402</v>
      </c>
      <c r="C20" s="56" t="s">
        <v>55</v>
      </c>
      <c r="D20" s="45" t="s">
        <v>135</v>
      </c>
      <c r="E20" s="49">
        <v>5</v>
      </c>
      <c r="F20" s="83">
        <v>284</v>
      </c>
      <c r="G20" s="15">
        <v>0.63380000000000003</v>
      </c>
      <c r="H20" s="53">
        <v>0.90059999999999996</v>
      </c>
      <c r="I20" s="128">
        <v>283.49612403100798</v>
      </c>
      <c r="J20" s="37">
        <v>2166100.9175</v>
      </c>
      <c r="K20" s="38">
        <v>686495.77170000004</v>
      </c>
      <c r="L20" s="38">
        <v>1548249.9</v>
      </c>
      <c r="M20" s="39">
        <v>214970.51</v>
      </c>
      <c r="N20" s="39">
        <v>236936.05249999999</v>
      </c>
      <c r="O20" s="38">
        <v>82291.678799999994</v>
      </c>
      <c r="P20" s="38">
        <v>139017.82999999999</v>
      </c>
      <c r="Q20" s="40">
        <v>2852596.6891999999</v>
      </c>
      <c r="R20" s="39">
        <v>7640.6720723387325</v>
      </c>
      <c r="S20" s="39">
        <v>2421.5349470700812</v>
      </c>
      <c r="T20" s="39">
        <v>5461.273607503208</v>
      </c>
      <c r="U20" s="39">
        <v>758.28377102075353</v>
      </c>
      <c r="V20" s="39">
        <v>835.76469805310148</v>
      </c>
      <c r="W20" s="39">
        <v>290.2744405457874</v>
      </c>
      <c r="X20" s="39">
        <v>490.36942030570629</v>
      </c>
      <c r="Y20" s="39">
        <v>10062.207019408812</v>
      </c>
      <c r="Z20" s="53">
        <v>0.75934355729322356</v>
      </c>
      <c r="AA20" s="13">
        <v>0.24065644270677647</v>
      </c>
      <c r="AB20" s="13">
        <v>0.54275106812740526</v>
      </c>
      <c r="AC20" s="13">
        <v>7.5359587569418268E-2</v>
      </c>
      <c r="AD20" s="13">
        <f t="shared" si="1"/>
        <v>8.305977967269107E-2</v>
      </c>
      <c r="AE20" s="13">
        <f t="shared" si="2"/>
        <v>2.8847989311478302E-2</v>
      </c>
      <c r="AF20" s="13">
        <v>9.0490736560577989E-2</v>
      </c>
      <c r="AG20" s="14">
        <v>0.61811065569682355</v>
      </c>
      <c r="AH20" s="24">
        <v>7.7581772999275767E-2</v>
      </c>
      <c r="AI20" s="126">
        <v>0</v>
      </c>
      <c r="AJ20" s="25">
        <v>203030</v>
      </c>
      <c r="AK20" s="28">
        <v>203000</v>
      </c>
    </row>
    <row r="21" spans="1:37" x14ac:dyDescent="0.3">
      <c r="A21" s="8">
        <v>16</v>
      </c>
      <c r="B21" s="45" t="s">
        <v>403</v>
      </c>
      <c r="C21" s="56" t="s">
        <v>50</v>
      </c>
      <c r="D21" s="45" t="s">
        <v>136</v>
      </c>
      <c r="E21" s="49">
        <v>1</v>
      </c>
      <c r="F21" s="83">
        <v>376</v>
      </c>
      <c r="G21" s="15">
        <v>0.72340000000000004</v>
      </c>
      <c r="H21" s="53">
        <v>0.92910000000000004</v>
      </c>
      <c r="I21" s="128">
        <v>371.00853846153802</v>
      </c>
      <c r="J21" s="37">
        <v>3333487.9122000001</v>
      </c>
      <c r="K21" s="38">
        <v>924958.77249999996</v>
      </c>
      <c r="L21" s="38">
        <v>2761205.64</v>
      </c>
      <c r="M21" s="39">
        <v>195287.32149999999</v>
      </c>
      <c r="N21" s="39">
        <v>189376.5943</v>
      </c>
      <c r="O21" s="38">
        <v>112242.7816</v>
      </c>
      <c r="P21" s="38">
        <v>132624.84</v>
      </c>
      <c r="Q21" s="40">
        <v>4258446.6847000001</v>
      </c>
      <c r="R21" s="39">
        <v>8984.9358346925983</v>
      </c>
      <c r="S21" s="39">
        <v>2493.0929523496379</v>
      </c>
      <c r="T21" s="39">
        <v>7442.431517748616</v>
      </c>
      <c r="U21" s="39">
        <v>526.36880625388937</v>
      </c>
      <c r="V21" s="39">
        <v>510.4372936679257</v>
      </c>
      <c r="W21" s="39">
        <v>302.53422755561746</v>
      </c>
      <c r="X21" s="39">
        <v>357.47112600145465</v>
      </c>
      <c r="Y21" s="39">
        <v>11478.028787042236</v>
      </c>
      <c r="Z21" s="53">
        <v>0.78279432831148343</v>
      </c>
      <c r="AA21" s="13">
        <v>0.21720567168851654</v>
      </c>
      <c r="AB21" s="13">
        <v>0.64840676529322849</v>
      </c>
      <c r="AC21" s="13">
        <v>4.585881565727707E-2</v>
      </c>
      <c r="AD21" s="13">
        <f t="shared" si="1"/>
        <v>4.4470814905445091E-2</v>
      </c>
      <c r="AE21" s="13">
        <f t="shared" si="2"/>
        <v>2.6357681546952914E-2</v>
      </c>
      <c r="AF21" s="13">
        <v>7.4548634998502825E-2</v>
      </c>
      <c r="AG21" s="14">
        <v>0.69426558095050561</v>
      </c>
      <c r="AH21" s="24">
        <v>5.7501629051685661E-2</v>
      </c>
      <c r="AI21" s="126">
        <v>0</v>
      </c>
      <c r="AJ21" s="25">
        <v>302006</v>
      </c>
      <c r="AK21" s="28">
        <v>302000</v>
      </c>
    </row>
    <row r="22" spans="1:37" x14ac:dyDescent="0.3">
      <c r="A22" s="8">
        <v>17</v>
      </c>
      <c r="B22" s="45" t="s">
        <v>404</v>
      </c>
      <c r="C22" s="56" t="s">
        <v>51</v>
      </c>
      <c r="D22" s="45" t="s">
        <v>136</v>
      </c>
      <c r="E22" s="49">
        <v>1</v>
      </c>
      <c r="F22" s="83">
        <v>361</v>
      </c>
      <c r="G22" s="15">
        <v>0.65649999999999997</v>
      </c>
      <c r="H22" s="53">
        <v>0.93540000000000001</v>
      </c>
      <c r="I22" s="128">
        <v>351.56153846153899</v>
      </c>
      <c r="J22" s="37">
        <v>2523233.1477999999</v>
      </c>
      <c r="K22" s="38">
        <v>1004270.9775</v>
      </c>
      <c r="L22" s="38">
        <v>2112731.11</v>
      </c>
      <c r="M22" s="39">
        <v>228303.83850000001</v>
      </c>
      <c r="N22" s="39">
        <v>106753.59570000001</v>
      </c>
      <c r="O22" s="38">
        <v>106359.39840000001</v>
      </c>
      <c r="P22" s="38">
        <v>147712.32999999999</v>
      </c>
      <c r="Q22" s="40">
        <v>3527504.1253</v>
      </c>
      <c r="R22" s="39">
        <v>7177.2161392906264</v>
      </c>
      <c r="S22" s="39">
        <v>2856.6008155919699</v>
      </c>
      <c r="T22" s="39">
        <v>6009.5627048552515</v>
      </c>
      <c r="U22" s="39">
        <v>649.39936120167067</v>
      </c>
      <c r="V22" s="39">
        <v>303.65550272410957</v>
      </c>
      <c r="W22" s="39">
        <v>302.53422733737347</v>
      </c>
      <c r="X22" s="39">
        <v>420.1606656018198</v>
      </c>
      <c r="Y22" s="39">
        <v>10033.816954882597</v>
      </c>
      <c r="Z22" s="53">
        <v>0.71530267808982628</v>
      </c>
      <c r="AA22" s="13">
        <v>0.28469732191017377</v>
      </c>
      <c r="AB22" s="13">
        <v>0.59893086866916723</v>
      </c>
      <c r="AC22" s="13">
        <v>6.472106917255091E-2</v>
      </c>
      <c r="AD22" s="13">
        <f t="shared" si="1"/>
        <v>3.0263209314013502E-2</v>
      </c>
      <c r="AE22" s="13">
        <f t="shared" si="2"/>
        <v>3.0151459678577859E-2</v>
      </c>
      <c r="AF22" s="13">
        <v>3.6952224674021865E-2</v>
      </c>
      <c r="AG22" s="14">
        <v>0.66365193784171816</v>
      </c>
      <c r="AH22" s="24">
        <v>7.2025919566682917E-2</v>
      </c>
      <c r="AI22" s="126">
        <v>0</v>
      </c>
      <c r="AJ22" s="25">
        <v>302007</v>
      </c>
      <c r="AK22" s="28">
        <v>302000</v>
      </c>
    </row>
    <row r="23" spans="1:37" x14ac:dyDescent="0.3">
      <c r="A23" s="8">
        <v>18</v>
      </c>
      <c r="B23" s="45" t="s">
        <v>405</v>
      </c>
      <c r="C23" s="56" t="s">
        <v>52</v>
      </c>
      <c r="D23" s="45" t="s">
        <v>137</v>
      </c>
      <c r="E23" s="49">
        <v>1</v>
      </c>
      <c r="F23" s="83">
        <v>569</v>
      </c>
      <c r="G23" s="15">
        <v>0.64670000000000005</v>
      </c>
      <c r="H23" s="53">
        <v>0.93020000000000003</v>
      </c>
      <c r="I23" s="128">
        <v>568.87615384615401</v>
      </c>
      <c r="J23" s="37">
        <v>3801428.2990999999</v>
      </c>
      <c r="K23" s="38">
        <v>1478722.321</v>
      </c>
      <c r="L23" s="38">
        <v>2830779.32</v>
      </c>
      <c r="M23" s="39">
        <v>362552.9644</v>
      </c>
      <c r="N23" s="39">
        <v>425858.69010000001</v>
      </c>
      <c r="O23" s="38">
        <v>142865.38819999999</v>
      </c>
      <c r="P23" s="38">
        <v>262057.2</v>
      </c>
      <c r="Q23" s="40">
        <v>5280150.6200999999</v>
      </c>
      <c r="R23" s="39">
        <v>6682.3477718281238</v>
      </c>
      <c r="S23" s="39">
        <v>2599.3747690115051</v>
      </c>
      <c r="T23" s="39">
        <v>4976.0906672940828</v>
      </c>
      <c r="U23" s="39">
        <v>637.31439953809047</v>
      </c>
      <c r="V23" s="39">
        <v>748.59648663559301</v>
      </c>
      <c r="W23" s="39">
        <v>251.13618708411582</v>
      </c>
      <c r="X23" s="39">
        <v>460.65773407487626</v>
      </c>
      <c r="Y23" s="39">
        <v>9281.722540839628</v>
      </c>
      <c r="Z23" s="53">
        <v>0.71994694329912989</v>
      </c>
      <c r="AA23" s="13">
        <v>0.28005305670087016</v>
      </c>
      <c r="AB23" s="13">
        <v>0.53611715340544364</v>
      </c>
      <c r="AC23" s="13">
        <v>6.866337543854642E-2</v>
      </c>
      <c r="AD23" s="13">
        <f t="shared" si="1"/>
        <v>8.0652754199639617E-2</v>
      </c>
      <c r="AE23" s="13">
        <f t="shared" si="2"/>
        <v>2.7057066829903099E-2</v>
      </c>
      <c r="AF23" s="13">
        <v>4.3234487386231403E-2</v>
      </c>
      <c r="AG23" s="14">
        <v>0.60478052884399003</v>
      </c>
      <c r="AH23" s="24">
        <v>7.6687696494599472E-2</v>
      </c>
      <c r="AI23" s="126">
        <v>0</v>
      </c>
      <c r="AJ23" s="25">
        <v>303013</v>
      </c>
      <c r="AK23" s="28">
        <v>303000</v>
      </c>
    </row>
    <row r="24" spans="1:37" x14ac:dyDescent="0.3">
      <c r="A24" s="8">
        <v>19</v>
      </c>
      <c r="B24" s="45" t="s">
        <v>406</v>
      </c>
      <c r="C24" s="56" t="s">
        <v>53</v>
      </c>
      <c r="D24" s="45" t="s">
        <v>137</v>
      </c>
      <c r="E24" s="49">
        <v>1</v>
      </c>
      <c r="F24" s="83">
        <v>603</v>
      </c>
      <c r="G24" s="15">
        <v>0.5373</v>
      </c>
      <c r="H24" s="53">
        <v>0.93810000000000004</v>
      </c>
      <c r="I24" s="128">
        <v>599.29723076923096</v>
      </c>
      <c r="J24" s="37">
        <v>4630181.2775999997</v>
      </c>
      <c r="K24" s="38">
        <v>1358338.4308</v>
      </c>
      <c r="L24" s="38">
        <v>3428315.68</v>
      </c>
      <c r="M24" s="39">
        <v>374766.39760000003</v>
      </c>
      <c r="N24" s="39">
        <v>373336.239</v>
      </c>
      <c r="O24" s="38">
        <v>150535.75450000001</v>
      </c>
      <c r="P24" s="38">
        <v>269681.2</v>
      </c>
      <c r="Q24" s="40">
        <v>5988519.7083999999</v>
      </c>
      <c r="R24" s="39">
        <v>7726.0181423780441</v>
      </c>
      <c r="S24" s="39">
        <v>2266.5521565258991</v>
      </c>
      <c r="T24" s="39">
        <v>5720.5598557489884</v>
      </c>
      <c r="U24" s="39">
        <v>625.3431158341358</v>
      </c>
      <c r="V24" s="39">
        <v>622.95672302840842</v>
      </c>
      <c r="W24" s="39">
        <v>251.18713514958026</v>
      </c>
      <c r="X24" s="39">
        <v>449.99573859844031</v>
      </c>
      <c r="Y24" s="39">
        <v>9992.5702989039437</v>
      </c>
      <c r="Z24" s="53">
        <v>0.77317626108925031</v>
      </c>
      <c r="AA24" s="13">
        <v>0.22682373891074961</v>
      </c>
      <c r="AB24" s="13">
        <v>0.57248132208551594</v>
      </c>
      <c r="AC24" s="13">
        <v>6.2580807252637288E-2</v>
      </c>
      <c r="AD24" s="13">
        <f t="shared" si="1"/>
        <v>6.2341990538384184E-2</v>
      </c>
      <c r="AE24" s="13">
        <f t="shared" si="2"/>
        <v>2.5137389844245805E-2</v>
      </c>
      <c r="AF24" s="13">
        <v>5.2170401290205413E-2</v>
      </c>
      <c r="AG24" s="14">
        <v>0.6350621293381532</v>
      </c>
      <c r="AH24" s="24">
        <v>7.0170421900852806E-2</v>
      </c>
      <c r="AI24" s="126">
        <v>0</v>
      </c>
      <c r="AJ24" s="25">
        <v>303014</v>
      </c>
      <c r="AK24" s="28">
        <v>303000</v>
      </c>
    </row>
    <row r="25" spans="1:37" x14ac:dyDescent="0.3">
      <c r="A25" s="8">
        <v>20</v>
      </c>
      <c r="B25" s="45" t="s">
        <v>407</v>
      </c>
      <c r="C25" s="56" t="s">
        <v>54</v>
      </c>
      <c r="D25" s="45" t="s">
        <v>137</v>
      </c>
      <c r="E25" s="49">
        <v>1</v>
      </c>
      <c r="F25" s="83">
        <v>267</v>
      </c>
      <c r="G25" s="15">
        <v>0.52059999999999995</v>
      </c>
      <c r="H25" s="53">
        <v>0.93489999999999995</v>
      </c>
      <c r="I25" s="128">
        <v>265.76392307692299</v>
      </c>
      <c r="J25" s="37">
        <v>2502898.9816000001</v>
      </c>
      <c r="K25" s="38">
        <v>702041.14339999994</v>
      </c>
      <c r="L25" s="38">
        <v>1953362.41</v>
      </c>
      <c r="M25" s="39">
        <v>283766.0478</v>
      </c>
      <c r="N25" s="39">
        <v>172253.68840000001</v>
      </c>
      <c r="O25" s="38">
        <v>66785.461599999995</v>
      </c>
      <c r="P25" s="38">
        <v>149911.48000000001</v>
      </c>
      <c r="Q25" s="40">
        <v>3204940.1250999998</v>
      </c>
      <c r="R25" s="39">
        <v>9417.7529915358682</v>
      </c>
      <c r="S25" s="39">
        <v>2641.596855103619</v>
      </c>
      <c r="T25" s="39">
        <v>7349.9908768076721</v>
      </c>
      <c r="U25" s="39">
        <v>1067.7372779369548</v>
      </c>
      <c r="V25" s="39">
        <v>648.14549095191796</v>
      </c>
      <c r="W25" s="39">
        <v>251.2961910961464</v>
      </c>
      <c r="X25" s="39">
        <v>564.07761544297148</v>
      </c>
      <c r="Y25" s="39">
        <v>12059.349847015761</v>
      </c>
      <c r="Z25" s="53">
        <v>0.78095030917992736</v>
      </c>
      <c r="AA25" s="13">
        <v>0.21904969078887082</v>
      </c>
      <c r="AB25" s="13">
        <v>0.60948483708070877</v>
      </c>
      <c r="AC25" s="13">
        <v>8.8540202538462703E-2</v>
      </c>
      <c r="AD25" s="13">
        <f t="shared" si="1"/>
        <v>5.3746304666027228E-2</v>
      </c>
      <c r="AE25" s="13">
        <f t="shared" si="2"/>
        <v>2.0838286830059321E-2</v>
      </c>
      <c r="AF25" s="13">
        <v>4.6877358335481914E-2</v>
      </c>
      <c r="AG25" s="14">
        <v>0.69802503961917151</v>
      </c>
      <c r="AH25" s="24">
        <v>6.7613413399802189E-2</v>
      </c>
      <c r="AI25" s="126">
        <v>0</v>
      </c>
      <c r="AJ25" s="25">
        <v>303018</v>
      </c>
      <c r="AK25" s="28">
        <v>303000</v>
      </c>
    </row>
    <row r="26" spans="1:37" x14ac:dyDescent="0.3">
      <c r="A26" s="8">
        <v>21</v>
      </c>
      <c r="B26" s="45" t="s">
        <v>408</v>
      </c>
      <c r="C26" s="56" t="s">
        <v>55</v>
      </c>
      <c r="D26" s="45" t="s">
        <v>137</v>
      </c>
      <c r="E26" s="49">
        <v>1</v>
      </c>
      <c r="F26" s="83">
        <v>847</v>
      </c>
      <c r="G26" s="15">
        <v>0.56200000000000006</v>
      </c>
      <c r="H26" s="53">
        <v>0.94730000000000003</v>
      </c>
      <c r="I26" s="128">
        <v>849.58699999999999</v>
      </c>
      <c r="J26" s="37">
        <v>5720096.3251999998</v>
      </c>
      <c r="K26" s="38">
        <v>1982580.0314</v>
      </c>
      <c r="L26" s="38">
        <v>4254200.03</v>
      </c>
      <c r="M26" s="39">
        <v>473996.36009999999</v>
      </c>
      <c r="N26" s="39">
        <v>667766.11459999997</v>
      </c>
      <c r="O26" s="38">
        <v>213405.32459999999</v>
      </c>
      <c r="P26" s="38">
        <v>307341.90000000002</v>
      </c>
      <c r="Q26" s="40">
        <v>7702676.3565999996</v>
      </c>
      <c r="R26" s="39">
        <v>6732.7964354445157</v>
      </c>
      <c r="S26" s="39">
        <v>2333.5809415633712</v>
      </c>
      <c r="T26" s="39">
        <v>5007.3742065262304</v>
      </c>
      <c r="U26" s="39">
        <v>557.9138570858546</v>
      </c>
      <c r="V26" s="39">
        <v>785.98909187640584</v>
      </c>
      <c r="W26" s="39">
        <v>251.18713516096645</v>
      </c>
      <c r="X26" s="39">
        <v>361.75447599833802</v>
      </c>
      <c r="Y26" s="39">
        <v>9066.3773770078878</v>
      </c>
      <c r="Z26" s="53">
        <v>0.74261153661204571</v>
      </c>
      <c r="AA26" s="13">
        <v>0.25738846338795429</v>
      </c>
      <c r="AB26" s="13">
        <v>0.55230154209384774</v>
      </c>
      <c r="AC26" s="13">
        <v>6.1536580034789935E-2</v>
      </c>
      <c r="AD26" s="13">
        <f t="shared" si="1"/>
        <v>8.6692739469421937E-2</v>
      </c>
      <c r="AE26" s="13">
        <f t="shared" si="2"/>
        <v>2.7705347429941636E-2</v>
      </c>
      <c r="AF26" s="13">
        <v>5.2506381169697192E-2</v>
      </c>
      <c r="AG26" s="14">
        <v>0.61383812212863764</v>
      </c>
      <c r="AH26" s="24">
        <v>6.7606011273445288E-2</v>
      </c>
      <c r="AI26" s="126">
        <v>0</v>
      </c>
      <c r="AJ26" s="25">
        <v>303024</v>
      </c>
      <c r="AK26" s="28">
        <v>303000</v>
      </c>
    </row>
    <row r="27" spans="1:37" x14ac:dyDescent="0.3">
      <c r="A27" s="8">
        <v>22</v>
      </c>
      <c r="B27" s="45" t="s">
        <v>409</v>
      </c>
      <c r="C27" s="56" t="s">
        <v>74</v>
      </c>
      <c r="D27" s="45" t="s">
        <v>137</v>
      </c>
      <c r="E27" s="49">
        <v>1</v>
      </c>
      <c r="F27" s="83">
        <v>1593</v>
      </c>
      <c r="G27" s="15">
        <v>0.45200000000000001</v>
      </c>
      <c r="H27" s="53">
        <v>0.93840000000000001</v>
      </c>
      <c r="I27" s="128">
        <v>1574.0010769230801</v>
      </c>
      <c r="J27" s="37">
        <v>12889553.566500001</v>
      </c>
      <c r="K27" s="38">
        <v>4122578.2533999998</v>
      </c>
      <c r="L27" s="38">
        <v>10161495.609999999</v>
      </c>
      <c r="M27" s="39">
        <v>1021296.9101</v>
      </c>
      <c r="N27" s="39">
        <v>1142463.4579</v>
      </c>
      <c r="O27" s="38">
        <v>395368.82120000001</v>
      </c>
      <c r="P27" s="38">
        <v>918697.25</v>
      </c>
      <c r="Q27" s="40">
        <v>17012131.819800001</v>
      </c>
      <c r="R27" s="39">
        <v>8189.0373237209042</v>
      </c>
      <c r="S27" s="39">
        <v>2619.1711770991797</v>
      </c>
      <c r="T27" s="39">
        <v>6455.8377748153107</v>
      </c>
      <c r="U27" s="39">
        <v>648.85400974214826</v>
      </c>
      <c r="V27" s="39">
        <v>725.83397473484138</v>
      </c>
      <c r="W27" s="39">
        <v>251.18713512755829</v>
      </c>
      <c r="X27" s="39">
        <v>583.67002632292088</v>
      </c>
      <c r="Y27" s="39">
        <v>10808.208500756551</v>
      </c>
      <c r="Z27" s="53">
        <v>0.75766833357699281</v>
      </c>
      <c r="AA27" s="13">
        <v>0.24233166642888535</v>
      </c>
      <c r="AB27" s="13">
        <v>0.59730877456364906</v>
      </c>
      <c r="AC27" s="13">
        <v>6.0033446773045673E-2</v>
      </c>
      <c r="AD27" s="13">
        <f t="shared" si="1"/>
        <v>6.7155807984647459E-2</v>
      </c>
      <c r="AE27" s="13">
        <f t="shared" si="2"/>
        <v>2.3240404282539123E-2</v>
      </c>
      <c r="AF27" s="13">
        <v>4.6731855161680977E-2</v>
      </c>
      <c r="AG27" s="14">
        <v>0.65734222133669473</v>
      </c>
      <c r="AH27" s="24">
        <v>7.7242880852274556E-2</v>
      </c>
      <c r="AI27" s="126">
        <v>0</v>
      </c>
      <c r="AJ27" s="25">
        <v>303703</v>
      </c>
      <c r="AK27" s="28">
        <v>303000</v>
      </c>
    </row>
    <row r="28" spans="1:37" x14ac:dyDescent="0.3">
      <c r="A28" s="8">
        <v>23</v>
      </c>
      <c r="B28" s="45" t="s">
        <v>410</v>
      </c>
      <c r="C28" s="56" t="s">
        <v>50</v>
      </c>
      <c r="D28" s="45" t="s">
        <v>138</v>
      </c>
      <c r="E28" s="49">
        <v>1</v>
      </c>
      <c r="F28" s="83">
        <v>226</v>
      </c>
      <c r="G28" s="15">
        <v>0.77429999999999999</v>
      </c>
      <c r="H28" s="53">
        <v>0.96060000000000001</v>
      </c>
      <c r="I28" s="128">
        <v>227.72897196261701</v>
      </c>
      <c r="J28" s="37">
        <v>1870064.6986</v>
      </c>
      <c r="K28" s="38">
        <v>766051.84519999998</v>
      </c>
      <c r="L28" s="38">
        <v>1394868.64</v>
      </c>
      <c r="M28" s="39">
        <v>144342.72</v>
      </c>
      <c r="N28" s="39">
        <v>207305.5344</v>
      </c>
      <c r="O28" s="38">
        <v>73757.679099999994</v>
      </c>
      <c r="P28" s="38">
        <v>87059.23</v>
      </c>
      <c r="Q28" s="40">
        <v>2636116.5438999999</v>
      </c>
      <c r="R28" s="39">
        <v>8211.7996778511861</v>
      </c>
      <c r="S28" s="39">
        <v>3363.8752179751273</v>
      </c>
      <c r="T28" s="39">
        <v>6125.1259687281927</v>
      </c>
      <c r="U28" s="39">
        <v>633.83555792670359</v>
      </c>
      <c r="V28" s="39">
        <v>910.31691142939144</v>
      </c>
      <c r="W28" s="39">
        <v>323.88359928181529</v>
      </c>
      <c r="X28" s="39">
        <v>382.29316739853044</v>
      </c>
      <c r="Y28" s="39">
        <v>11575.674896265431</v>
      </c>
      <c r="Z28" s="53">
        <v>0.70940137412640136</v>
      </c>
      <c r="AA28" s="13">
        <v>0.29059862583566404</v>
      </c>
      <c r="AB28" s="13">
        <v>0.52913769811419753</v>
      </c>
      <c r="AC28" s="13">
        <v>5.475581887075915E-2</v>
      </c>
      <c r="AD28" s="13">
        <f t="shared" si="1"/>
        <v>7.8640504297773584E-2</v>
      </c>
      <c r="AE28" s="13">
        <f t="shared" si="2"/>
        <v>2.7979673080340852E-2</v>
      </c>
      <c r="AF28" s="13">
        <v>4.4293529832982029E-2</v>
      </c>
      <c r="AG28" s="14">
        <v>0.58389351698495662</v>
      </c>
      <c r="AH28" s="24">
        <v>6.1005234943854028E-2</v>
      </c>
      <c r="AI28" s="126">
        <v>0</v>
      </c>
      <c r="AJ28" s="25">
        <v>304021</v>
      </c>
      <c r="AK28" s="28">
        <v>304000</v>
      </c>
    </row>
    <row r="29" spans="1:37" ht="17.25" customHeight="1" x14ac:dyDescent="0.3">
      <c r="A29" s="8">
        <v>24</v>
      </c>
      <c r="B29" s="45" t="s">
        <v>411</v>
      </c>
      <c r="C29" s="56" t="s">
        <v>51</v>
      </c>
      <c r="D29" s="45" t="s">
        <v>138</v>
      </c>
      <c r="E29" s="49">
        <v>1</v>
      </c>
      <c r="F29" s="83">
        <v>221</v>
      </c>
      <c r="G29" s="15">
        <v>0.73760000000000003</v>
      </c>
      <c r="H29" s="53">
        <v>0.98199999999999998</v>
      </c>
      <c r="I29" s="128">
        <v>220.18691588785001</v>
      </c>
      <c r="J29" s="37">
        <v>1833335.5114</v>
      </c>
      <c r="K29" s="38">
        <v>765255.99479999999</v>
      </c>
      <c r="L29" s="38">
        <v>1460992.48</v>
      </c>
      <c r="M29" s="39">
        <v>111715.41</v>
      </c>
      <c r="N29" s="39">
        <v>176055.83559999999</v>
      </c>
      <c r="O29" s="38">
        <v>71314.930900000007</v>
      </c>
      <c r="P29" s="38">
        <v>75803.740000000005</v>
      </c>
      <c r="Q29" s="40">
        <v>2598591.5060999999</v>
      </c>
      <c r="R29" s="39">
        <v>8326.2690882767583</v>
      </c>
      <c r="S29" s="39">
        <v>3475.4835077928765</v>
      </c>
      <c r="T29" s="39">
        <v>6635.2374940577383</v>
      </c>
      <c r="U29" s="39">
        <v>507.36625084889749</v>
      </c>
      <c r="V29" s="39">
        <v>799.5744655857402</v>
      </c>
      <c r="W29" s="39">
        <v>323.88359958828596</v>
      </c>
      <c r="X29" s="39">
        <v>344.26995670628258</v>
      </c>
      <c r="Y29" s="39">
        <v>11801.752595615475</v>
      </c>
      <c r="Z29" s="53">
        <v>0.7055112383367611</v>
      </c>
      <c r="AA29" s="13">
        <v>0.29448876170172134</v>
      </c>
      <c r="AB29" s="13">
        <v>0.56222475774681357</v>
      </c>
      <c r="AC29" s="13">
        <v>4.2990754698365018E-2</v>
      </c>
      <c r="AD29" s="13">
        <f t="shared" si="1"/>
        <v>6.7750485286633952E-2</v>
      </c>
      <c r="AE29" s="13">
        <f t="shared" si="2"/>
        <v>2.7443686601989394E-2</v>
      </c>
      <c r="AF29" s="13">
        <v>6.2293779883379113E-2</v>
      </c>
      <c r="AG29" s="14">
        <v>0.60521551244517857</v>
      </c>
      <c r="AH29" s="24">
        <v>5.6614774024562886E-2</v>
      </c>
      <c r="AI29" s="126">
        <v>0</v>
      </c>
      <c r="AJ29" s="25">
        <v>304022</v>
      </c>
      <c r="AK29" s="28">
        <v>304000</v>
      </c>
    </row>
    <row r="30" spans="1:37" x14ac:dyDescent="0.3">
      <c r="A30" s="8">
        <v>25</v>
      </c>
      <c r="B30" s="45" t="s">
        <v>412</v>
      </c>
      <c r="C30" s="56" t="s">
        <v>45</v>
      </c>
      <c r="D30" s="45" t="s">
        <v>139</v>
      </c>
      <c r="E30" s="49">
        <v>1</v>
      </c>
      <c r="F30" s="83">
        <v>410</v>
      </c>
      <c r="G30" s="15">
        <v>0.17069999999999999</v>
      </c>
      <c r="H30" s="53">
        <v>0.94530000000000003</v>
      </c>
      <c r="I30" s="128">
        <v>414.83768656716398</v>
      </c>
      <c r="J30" s="37">
        <v>5618210.7319999998</v>
      </c>
      <c r="K30" s="38">
        <v>2438859.9175</v>
      </c>
      <c r="L30" s="38">
        <v>5009531.1900000004</v>
      </c>
      <c r="M30" s="39">
        <v>442720.93280000001</v>
      </c>
      <c r="N30" s="39">
        <v>591818.26029999997</v>
      </c>
      <c r="O30" s="38">
        <v>35322.573199999999</v>
      </c>
      <c r="P30" s="38">
        <v>220805.17</v>
      </c>
      <c r="Q30" s="40">
        <v>8057070.6495000003</v>
      </c>
      <c r="R30" s="39">
        <v>13543.154139372986</v>
      </c>
      <c r="S30" s="39">
        <v>5879.070288145429</v>
      </c>
      <c r="T30" s="39">
        <v>12075.88257338557</v>
      </c>
      <c r="U30" s="39">
        <v>1067.2148339838011</v>
      </c>
      <c r="V30" s="39">
        <v>1426.6260743988169</v>
      </c>
      <c r="W30" s="39">
        <v>85.147936997477018</v>
      </c>
      <c r="X30" s="39">
        <v>532.26882983364317</v>
      </c>
      <c r="Y30" s="39">
        <v>19422.224427518417</v>
      </c>
      <c r="Z30" s="53">
        <v>0.69730190740584486</v>
      </c>
      <c r="AA30" s="13">
        <v>0.30269809259415503</v>
      </c>
      <c r="AB30" s="13">
        <v>0.62175589713997081</v>
      </c>
      <c r="AC30" s="13">
        <v>5.4948125945435772E-2</v>
      </c>
      <c r="AD30" s="13">
        <f t="shared" si="1"/>
        <v>7.3453279243210629E-2</v>
      </c>
      <c r="AE30" s="13">
        <f t="shared" si="2"/>
        <v>4.384046601625868E-3</v>
      </c>
      <c r="AF30" s="13">
        <v>3.5833546771219624E-2</v>
      </c>
      <c r="AG30" s="14">
        <v>0.67670402308540656</v>
      </c>
      <c r="AH30" s="24">
        <v>3.1789189190725861E-2</v>
      </c>
      <c r="AI30" s="126">
        <v>0</v>
      </c>
      <c r="AJ30" s="25">
        <v>401001</v>
      </c>
      <c r="AK30" s="28">
        <v>401000</v>
      </c>
    </row>
    <row r="31" spans="1:37" x14ac:dyDescent="0.3">
      <c r="A31" s="8">
        <v>26</v>
      </c>
      <c r="B31" s="45" t="s">
        <v>413</v>
      </c>
      <c r="C31" s="56" t="s">
        <v>47</v>
      </c>
      <c r="D31" s="45" t="s">
        <v>139</v>
      </c>
      <c r="E31" s="49">
        <v>1</v>
      </c>
      <c r="F31" s="83">
        <v>681</v>
      </c>
      <c r="G31" s="15">
        <v>0.23050000000000001</v>
      </c>
      <c r="H31" s="53">
        <v>0.92130000000000001</v>
      </c>
      <c r="I31" s="128">
        <v>678.53634328358203</v>
      </c>
      <c r="J31" s="37">
        <v>6443641.2197000002</v>
      </c>
      <c r="K31" s="38">
        <v>2268148.2283000001</v>
      </c>
      <c r="L31" s="38">
        <v>5368534.9236000003</v>
      </c>
      <c r="M31" s="39">
        <v>399134.0319</v>
      </c>
      <c r="N31" s="39">
        <v>485943.24109999998</v>
      </c>
      <c r="O31" s="38">
        <v>57386.858899999999</v>
      </c>
      <c r="P31" s="38">
        <v>561503.74</v>
      </c>
      <c r="Q31" s="40">
        <v>8711789.4480000008</v>
      </c>
      <c r="R31" s="39">
        <v>9496.3833307997138</v>
      </c>
      <c r="S31" s="39">
        <v>3342.7070646267039</v>
      </c>
      <c r="T31" s="39">
        <v>7911.9342342379414</v>
      </c>
      <c r="U31" s="39">
        <v>588.22793480523876</v>
      </c>
      <c r="V31" s="39">
        <v>716.16391061445142</v>
      </c>
      <c r="W31" s="39">
        <v>84.574480745265248</v>
      </c>
      <c r="X31" s="39">
        <v>827.52198251130324</v>
      </c>
      <c r="Y31" s="39">
        <v>12839.090395426418</v>
      </c>
      <c r="Z31" s="53">
        <v>0.73964611497575761</v>
      </c>
      <c r="AA31" s="13">
        <v>0.26035388502424239</v>
      </c>
      <c r="AB31" s="13">
        <v>0.6162379102071246</v>
      </c>
      <c r="AC31" s="13">
        <v>4.5815390085171395E-2</v>
      </c>
      <c r="AD31" s="13">
        <f t="shared" si="1"/>
        <v>5.5779957034149841E-2</v>
      </c>
      <c r="AE31" s="13">
        <f t="shared" si="2"/>
        <v>6.5872642173617412E-3</v>
      </c>
      <c r="AF31" s="13">
        <v>3.3921208621611278E-2</v>
      </c>
      <c r="AG31" s="14">
        <v>0.66205330029229603</v>
      </c>
      <c r="AH31" s="24">
        <v>7.10405827177195E-2</v>
      </c>
      <c r="AI31" s="126">
        <v>0</v>
      </c>
      <c r="AJ31" s="25">
        <v>401002</v>
      </c>
      <c r="AK31" s="28">
        <v>401000</v>
      </c>
    </row>
    <row r="32" spans="1:37" x14ac:dyDescent="0.3">
      <c r="A32" s="8">
        <v>27</v>
      </c>
      <c r="B32" s="45" t="s">
        <v>414</v>
      </c>
      <c r="C32" s="56" t="s">
        <v>43</v>
      </c>
      <c r="D32" s="45" t="s">
        <v>139</v>
      </c>
      <c r="E32" s="49">
        <v>1</v>
      </c>
      <c r="F32" s="83">
        <v>3159</v>
      </c>
      <c r="G32" s="15">
        <v>0.16239999999999999</v>
      </c>
      <c r="H32" s="53">
        <v>0.92430000000000001</v>
      </c>
      <c r="I32" s="128">
        <v>2979.9358955223902</v>
      </c>
      <c r="J32" s="37">
        <v>25004573.252799999</v>
      </c>
      <c r="K32" s="38">
        <v>10754527.9177</v>
      </c>
      <c r="L32" s="38">
        <v>22871197.9648</v>
      </c>
      <c r="M32" s="39">
        <v>2013503.7102000001</v>
      </c>
      <c r="N32" s="39">
        <v>1282564.5153000001</v>
      </c>
      <c r="O32" s="38">
        <v>251740.5912</v>
      </c>
      <c r="P32" s="38">
        <v>1679812.87</v>
      </c>
      <c r="Q32" s="40">
        <v>35759101.170500003</v>
      </c>
      <c r="R32" s="39">
        <v>8390.9768966411393</v>
      </c>
      <c r="S32" s="39">
        <v>3608.9796206219075</v>
      </c>
      <c r="T32" s="39">
        <v>7675.0637485745719</v>
      </c>
      <c r="U32" s="39">
        <v>675.68692105943035</v>
      </c>
      <c r="V32" s="39">
        <v>430.40003552665797</v>
      </c>
      <c r="W32" s="39">
        <v>84.478525722067332</v>
      </c>
      <c r="X32" s="39">
        <v>563.70772019762683</v>
      </c>
      <c r="Y32" s="39">
        <v>11999.956517263048</v>
      </c>
      <c r="Z32" s="53">
        <v>0.69925060849761767</v>
      </c>
      <c r="AA32" s="13">
        <v>0.30074939150238222</v>
      </c>
      <c r="AB32" s="13">
        <v>0.63959096331168219</v>
      </c>
      <c r="AC32" s="13">
        <v>5.6307447455113041E-2</v>
      </c>
      <c r="AD32" s="13">
        <f t="shared" si="1"/>
        <v>3.5866799592772496E-2</v>
      </c>
      <c r="AE32" s="13">
        <f t="shared" si="2"/>
        <v>7.0399026530252136E-3</v>
      </c>
      <c r="AF32" s="13">
        <v>3.4407587232365928E-2</v>
      </c>
      <c r="AG32" s="14">
        <v>0.69589841076679526</v>
      </c>
      <c r="AH32" s="24">
        <v>5.4015716222572827E-2</v>
      </c>
      <c r="AI32" s="126">
        <v>0</v>
      </c>
      <c r="AJ32" s="25">
        <v>401003</v>
      </c>
      <c r="AK32" s="28">
        <v>401000</v>
      </c>
    </row>
    <row r="33" spans="1:37" x14ac:dyDescent="0.3">
      <c r="A33" s="8">
        <v>28</v>
      </c>
      <c r="B33" s="45" t="s">
        <v>415</v>
      </c>
      <c r="C33" s="56" t="s">
        <v>45</v>
      </c>
      <c r="D33" s="45" t="s">
        <v>139</v>
      </c>
      <c r="E33" s="49">
        <v>1</v>
      </c>
      <c r="F33" s="83">
        <v>420</v>
      </c>
      <c r="G33" s="15">
        <v>0.3548</v>
      </c>
      <c r="H33" s="53">
        <v>0.93859999999999999</v>
      </c>
      <c r="I33" s="128">
        <v>423.62686567164201</v>
      </c>
      <c r="J33" s="37">
        <v>4019859.6789000002</v>
      </c>
      <c r="K33" s="38">
        <v>1001563.2495</v>
      </c>
      <c r="L33" s="38">
        <v>2852788.5366000002</v>
      </c>
      <c r="M33" s="39">
        <v>305844.15639999998</v>
      </c>
      <c r="N33" s="39">
        <v>449725.3751</v>
      </c>
      <c r="O33" s="38">
        <v>35530.565499999997</v>
      </c>
      <c r="P33" s="38">
        <v>356788.25</v>
      </c>
      <c r="Q33" s="40">
        <v>5021422.9283999996</v>
      </c>
      <c r="R33" s="39">
        <v>9489.1519038262304</v>
      </c>
      <c r="S33" s="39">
        <v>2364.2581022619161</v>
      </c>
      <c r="T33" s="39">
        <v>6734.2011750766278</v>
      </c>
      <c r="U33" s="39">
        <v>721.96591194729194</v>
      </c>
      <c r="V33" s="39">
        <v>1061.6073047845537</v>
      </c>
      <c r="W33" s="39">
        <v>83.872314008385246</v>
      </c>
      <c r="X33" s="39">
        <v>842.22290631716123</v>
      </c>
      <c r="Y33" s="39">
        <v>11853.410006088145</v>
      </c>
      <c r="Z33" s="53">
        <v>0.80054194522524869</v>
      </c>
      <c r="AA33" s="13">
        <v>0.19945805477475145</v>
      </c>
      <c r="AB33" s="13">
        <v>0.56812353336447563</v>
      </c>
      <c r="AC33" s="13">
        <v>6.0907866308216464E-2</v>
      </c>
      <c r="AD33" s="13">
        <f t="shared" si="1"/>
        <v>8.9561341777538384E-2</v>
      </c>
      <c r="AE33" s="13">
        <f t="shared" si="2"/>
        <v>7.07579624473521E-3</v>
      </c>
      <c r="AF33" s="13">
        <v>6.2378239092250057E-2</v>
      </c>
      <c r="AG33" s="14">
        <v>0.62903139967269206</v>
      </c>
      <c r="AH33" s="24">
        <v>7.8129012651202132E-2</v>
      </c>
      <c r="AI33" s="126">
        <v>0</v>
      </c>
      <c r="AJ33" s="25">
        <v>401004</v>
      </c>
      <c r="AK33" s="28">
        <v>401000</v>
      </c>
    </row>
    <row r="34" spans="1:37" x14ac:dyDescent="0.3">
      <c r="A34" s="8">
        <v>29</v>
      </c>
      <c r="B34" s="45" t="s">
        <v>416</v>
      </c>
      <c r="C34" s="56" t="s">
        <v>46</v>
      </c>
      <c r="D34" s="45" t="s">
        <v>139</v>
      </c>
      <c r="E34" s="49">
        <v>1</v>
      </c>
      <c r="F34" s="83">
        <v>548</v>
      </c>
      <c r="G34" s="15">
        <v>0.2445</v>
      </c>
      <c r="H34" s="53">
        <v>0.93530000000000002</v>
      </c>
      <c r="I34" s="128">
        <v>548.22246268656704</v>
      </c>
      <c r="J34" s="37">
        <v>4700561.8732000003</v>
      </c>
      <c r="K34" s="38">
        <v>1394948.18</v>
      </c>
      <c r="L34" s="38">
        <v>3445098.7061999999</v>
      </c>
      <c r="M34" s="39">
        <v>390614.02740000002</v>
      </c>
      <c r="N34" s="39">
        <v>358875.81050000002</v>
      </c>
      <c r="O34" s="38">
        <v>46262.783199999998</v>
      </c>
      <c r="P34" s="38">
        <v>369287.27</v>
      </c>
      <c r="Q34" s="40">
        <v>6095510.0532</v>
      </c>
      <c r="R34" s="39">
        <v>8574.1869279942894</v>
      </c>
      <c r="S34" s="39">
        <v>2544.49292931933</v>
      </c>
      <c r="T34" s="39">
        <v>6284.1254065316398</v>
      </c>
      <c r="U34" s="39">
        <v>712.51007389553854</v>
      </c>
      <c r="V34" s="39">
        <v>654.61712156289116</v>
      </c>
      <c r="W34" s="39">
        <v>84.386880051008831</v>
      </c>
      <c r="X34" s="39">
        <v>673.60842565681423</v>
      </c>
      <c r="Y34" s="39">
        <v>11118.679857313618</v>
      </c>
      <c r="Z34" s="53">
        <v>0.7711515250036074</v>
      </c>
      <c r="AA34" s="13">
        <v>0.2288484749963926</v>
      </c>
      <c r="AB34" s="13">
        <v>0.56518628894581247</v>
      </c>
      <c r="AC34" s="13">
        <v>6.408225464166642E-2</v>
      </c>
      <c r="AD34" s="13">
        <f t="shared" si="1"/>
        <v>5.8875435749892437E-2</v>
      </c>
      <c r="AE34" s="13">
        <f t="shared" si="2"/>
        <v>7.5896492329978393E-3</v>
      </c>
      <c r="AF34" s="13">
        <v>5.2442447898361215E-2</v>
      </c>
      <c r="AG34" s="14">
        <v>0.62926854358747886</v>
      </c>
      <c r="AH34" s="24">
        <v>6.8173138846985573E-2</v>
      </c>
      <c r="AI34" s="126">
        <v>0</v>
      </c>
      <c r="AJ34" s="25">
        <v>401005</v>
      </c>
      <c r="AK34" s="28">
        <v>401000</v>
      </c>
    </row>
    <row r="35" spans="1:37" x14ac:dyDescent="0.3">
      <c r="A35" s="8">
        <v>30</v>
      </c>
      <c r="B35" s="45" t="s">
        <v>417</v>
      </c>
      <c r="C35" s="56" t="s">
        <v>45</v>
      </c>
      <c r="D35" s="45" t="s">
        <v>139</v>
      </c>
      <c r="E35" s="49">
        <v>1</v>
      </c>
      <c r="F35" s="83">
        <v>724</v>
      </c>
      <c r="G35" s="15">
        <v>0.1837</v>
      </c>
      <c r="H35" s="53">
        <v>0.94720000000000004</v>
      </c>
      <c r="I35" s="128">
        <v>728.25402985074595</v>
      </c>
      <c r="J35" s="37">
        <v>7932091.8731000004</v>
      </c>
      <c r="K35" s="38">
        <v>2537771.8698</v>
      </c>
      <c r="L35" s="38">
        <v>6079428.1816999996</v>
      </c>
      <c r="M35" s="39">
        <v>709621.59959999996</v>
      </c>
      <c r="N35" s="39">
        <v>753254.60400000005</v>
      </c>
      <c r="O35" s="38">
        <v>61637.009599999998</v>
      </c>
      <c r="P35" s="38">
        <v>504139.08</v>
      </c>
      <c r="Q35" s="40">
        <v>10469863.742900001</v>
      </c>
      <c r="R35" s="39">
        <v>10891.929941981462</v>
      </c>
      <c r="S35" s="39">
        <v>3484.7344000555831</v>
      </c>
      <c r="T35" s="39">
        <v>8347.9499357469595</v>
      </c>
      <c r="U35" s="39">
        <v>974.41493011090563</v>
      </c>
      <c r="V35" s="39">
        <v>1034.3294690101172</v>
      </c>
      <c r="W35" s="39">
        <v>84.636688673912815</v>
      </c>
      <c r="X35" s="39">
        <v>692.25717858824919</v>
      </c>
      <c r="Y35" s="39">
        <v>14376.664342037046</v>
      </c>
      <c r="Z35" s="53">
        <v>0.75761175769637334</v>
      </c>
      <c r="AA35" s="13">
        <v>0.24238824230362657</v>
      </c>
      <c r="AB35" s="13">
        <v>0.58065972308595548</v>
      </c>
      <c r="AC35" s="13">
        <v>6.7777539137624437E-2</v>
      </c>
      <c r="AD35" s="13">
        <f t="shared" si="1"/>
        <v>7.1945024548271674E-2</v>
      </c>
      <c r="AE35" s="13">
        <f t="shared" si="2"/>
        <v>5.8870880379697701E-3</v>
      </c>
      <c r="AF35" s="13">
        <v>6.0625233993535095E-2</v>
      </c>
      <c r="AG35" s="14">
        <v>0.64843726222357989</v>
      </c>
      <c r="AH35" s="24">
        <v>5.4038534167521864E-2</v>
      </c>
      <c r="AI35" s="126">
        <v>0</v>
      </c>
      <c r="AJ35" s="25">
        <v>401006</v>
      </c>
      <c r="AK35" s="28">
        <v>401000</v>
      </c>
    </row>
    <row r="36" spans="1:37" x14ac:dyDescent="0.3">
      <c r="A36" s="8">
        <v>31</v>
      </c>
      <c r="B36" s="45" t="s">
        <v>418</v>
      </c>
      <c r="C36" s="56" t="s">
        <v>45</v>
      </c>
      <c r="D36" s="45" t="s">
        <v>139</v>
      </c>
      <c r="E36" s="49">
        <v>1</v>
      </c>
      <c r="F36" s="83">
        <v>499</v>
      </c>
      <c r="G36" s="15">
        <v>0.18440000000000001</v>
      </c>
      <c r="H36" s="53">
        <v>0.92749999999999999</v>
      </c>
      <c r="I36" s="128">
        <v>500.31261194029901</v>
      </c>
      <c r="J36" s="37">
        <v>3944088.6694</v>
      </c>
      <c r="K36" s="38">
        <v>1234867.0368999999</v>
      </c>
      <c r="L36" s="38">
        <v>2659356.7193</v>
      </c>
      <c r="M36" s="39">
        <v>339387.46720000001</v>
      </c>
      <c r="N36" s="39">
        <v>545156.95239999995</v>
      </c>
      <c r="O36" s="38">
        <v>42231.663</v>
      </c>
      <c r="P36" s="38">
        <v>378396.38</v>
      </c>
      <c r="Q36" s="40">
        <v>5178955.7063999996</v>
      </c>
      <c r="R36" s="39">
        <v>7883.2485435538811</v>
      </c>
      <c r="S36" s="39">
        <v>2468.1909019062532</v>
      </c>
      <c r="T36" s="39">
        <v>5315.3901297561815</v>
      </c>
      <c r="U36" s="39">
        <v>678.35081327211924</v>
      </c>
      <c r="V36" s="39">
        <v>1089.6326404521101</v>
      </c>
      <c r="W36" s="39">
        <v>84.410550508047947</v>
      </c>
      <c r="X36" s="39">
        <v>756.3198907429362</v>
      </c>
      <c r="Y36" s="39">
        <v>10351.439445660008</v>
      </c>
      <c r="Z36" s="53">
        <v>0.76156061047713008</v>
      </c>
      <c r="AA36" s="13">
        <v>0.23843938950356111</v>
      </c>
      <c r="AB36" s="13">
        <v>0.51349284876363122</v>
      </c>
      <c r="AC36" s="13">
        <v>6.5532027389343203E-2</v>
      </c>
      <c r="AD36" s="13">
        <f t="shared" si="1"/>
        <v>0.10526387621471857</v>
      </c>
      <c r="AE36" s="13">
        <f t="shared" si="2"/>
        <v>8.154474645884955E-3</v>
      </c>
      <c r="AF36" s="13">
        <v>5.9644194847182946E-2</v>
      </c>
      <c r="AG36" s="14">
        <v>0.57902487615297438</v>
      </c>
      <c r="AH36" s="24">
        <v>8.1218698680932983E-2</v>
      </c>
      <c r="AI36" s="126">
        <v>0</v>
      </c>
      <c r="AJ36" s="25">
        <v>401007</v>
      </c>
      <c r="AK36" s="28">
        <v>401000</v>
      </c>
    </row>
    <row r="37" spans="1:37" x14ac:dyDescent="0.3">
      <c r="A37" s="8">
        <v>32</v>
      </c>
      <c r="B37" s="45" t="s">
        <v>419</v>
      </c>
      <c r="C37" s="56" t="s">
        <v>46</v>
      </c>
      <c r="D37" s="45" t="s">
        <v>139</v>
      </c>
      <c r="E37" s="49">
        <v>1</v>
      </c>
      <c r="F37" s="83">
        <v>551</v>
      </c>
      <c r="G37" s="15">
        <v>0.2051</v>
      </c>
      <c r="H37" s="53">
        <v>0.94210000000000005</v>
      </c>
      <c r="I37" s="128">
        <v>554.45522388059601</v>
      </c>
      <c r="J37" s="37">
        <v>4280902.9527000003</v>
      </c>
      <c r="K37" s="38">
        <v>1285968.3139</v>
      </c>
      <c r="L37" s="38">
        <v>3129726.4563000002</v>
      </c>
      <c r="M37" s="39">
        <v>313206.25229999999</v>
      </c>
      <c r="N37" s="39">
        <v>345630.81520000001</v>
      </c>
      <c r="O37" s="38">
        <v>46901.229500000001</v>
      </c>
      <c r="P37" s="38">
        <v>382500.14</v>
      </c>
      <c r="Q37" s="40">
        <v>5566871.2665999997</v>
      </c>
      <c r="R37" s="39">
        <v>7720.9173406974851</v>
      </c>
      <c r="S37" s="39">
        <v>2319.3366362383449</v>
      </c>
      <c r="T37" s="39">
        <v>5644.6874724982272</v>
      </c>
      <c r="U37" s="39">
        <v>564.89007373379911</v>
      </c>
      <c r="V37" s="39">
        <v>623.37011234370277</v>
      </c>
      <c r="W37" s="39">
        <v>84.589751308935917</v>
      </c>
      <c r="X37" s="39">
        <v>689.86659972811947</v>
      </c>
      <c r="Y37" s="39">
        <v>10040.25397693583</v>
      </c>
      <c r="Z37" s="53">
        <v>0.76899621846556321</v>
      </c>
      <c r="AA37" s="13">
        <v>0.23100378153443682</v>
      </c>
      <c r="AB37" s="13">
        <v>0.56220564593933919</v>
      </c>
      <c r="AC37" s="13">
        <v>5.6262528321638847E-2</v>
      </c>
      <c r="AD37" s="13">
        <f t="shared" si="1"/>
        <v>6.2087086021498053E-2</v>
      </c>
      <c r="AE37" s="13">
        <f t="shared" si="2"/>
        <v>8.4250609101376283E-3</v>
      </c>
      <c r="AF37" s="13">
        <v>5.1529065272681272E-2</v>
      </c>
      <c r="AG37" s="14">
        <v>0.618468174260978</v>
      </c>
      <c r="AH37" s="24">
        <v>7.7135135507140892E-2</v>
      </c>
      <c r="AI37" s="126">
        <v>0</v>
      </c>
      <c r="AJ37" s="25">
        <v>401008</v>
      </c>
      <c r="AK37" s="28">
        <v>401000</v>
      </c>
    </row>
    <row r="38" spans="1:37" x14ac:dyDescent="0.3">
      <c r="A38" s="8">
        <v>33</v>
      </c>
      <c r="B38" s="45" t="s">
        <v>420</v>
      </c>
      <c r="C38" s="56" t="s">
        <v>45</v>
      </c>
      <c r="D38" s="45" t="s">
        <v>139</v>
      </c>
      <c r="E38" s="49">
        <v>1</v>
      </c>
      <c r="F38" s="83">
        <v>484</v>
      </c>
      <c r="G38" s="15">
        <v>0.1343</v>
      </c>
      <c r="H38" s="53">
        <v>0.93820000000000003</v>
      </c>
      <c r="I38" s="128">
        <v>486.20149253731398</v>
      </c>
      <c r="J38" s="37">
        <v>4005217.3294000002</v>
      </c>
      <c r="K38" s="38">
        <v>1103370.0271999999</v>
      </c>
      <c r="L38" s="38">
        <v>2762831.5913</v>
      </c>
      <c r="M38" s="39">
        <v>329862.61979999999</v>
      </c>
      <c r="N38" s="39">
        <v>451307.82400000002</v>
      </c>
      <c r="O38" s="38">
        <v>41286.226999999999</v>
      </c>
      <c r="P38" s="38">
        <v>380854.2</v>
      </c>
      <c r="Q38" s="40">
        <v>5108587.3565999996</v>
      </c>
      <c r="R38" s="39">
        <v>8237.7725919724853</v>
      </c>
      <c r="S38" s="39">
        <v>2269.3678323402528</v>
      </c>
      <c r="T38" s="39">
        <v>5682.4827436908045</v>
      </c>
      <c r="U38" s="39">
        <v>678.44838994336158</v>
      </c>
      <c r="V38" s="39">
        <v>928.23208263879201</v>
      </c>
      <c r="W38" s="39">
        <v>84.915878773925087</v>
      </c>
      <c r="X38" s="39">
        <v>783.32585532071562</v>
      </c>
      <c r="Y38" s="39">
        <v>10507.140424312738</v>
      </c>
      <c r="Z38" s="53">
        <v>0.78401660768812942</v>
      </c>
      <c r="AA38" s="13">
        <v>0.21598339231187064</v>
      </c>
      <c r="AB38" s="13">
        <v>0.54082105256173829</v>
      </c>
      <c r="AC38" s="13">
        <v>6.4570222015257611E-2</v>
      </c>
      <c r="AD38" s="13">
        <f t="shared" si="1"/>
        <v>8.8342978693892044E-2</v>
      </c>
      <c r="AE38" s="13">
        <f t="shared" si="2"/>
        <v>8.0817306464693369E-3</v>
      </c>
      <c r="AF38" s="13">
        <v>7.3729765490321494E-2</v>
      </c>
      <c r="AG38" s="14">
        <v>0.60539127457699593</v>
      </c>
      <c r="AH38" s="24">
        <v>8.263349484561891E-2</v>
      </c>
      <c r="AI38" s="126">
        <v>0</v>
      </c>
      <c r="AJ38" s="25">
        <v>401009</v>
      </c>
      <c r="AK38" s="28">
        <v>401000</v>
      </c>
    </row>
    <row r="39" spans="1:37" x14ac:dyDescent="0.3">
      <c r="A39" s="8">
        <v>34</v>
      </c>
      <c r="B39" s="45" t="s">
        <v>421</v>
      </c>
      <c r="C39" s="56" t="s">
        <v>47</v>
      </c>
      <c r="D39" s="45" t="s">
        <v>139</v>
      </c>
      <c r="E39" s="49">
        <v>1</v>
      </c>
      <c r="F39" s="83">
        <v>675</v>
      </c>
      <c r="G39" s="15">
        <v>0.22220000000000001</v>
      </c>
      <c r="H39" s="53">
        <v>0.92279999999999995</v>
      </c>
      <c r="I39" s="128">
        <v>676.75567164179097</v>
      </c>
      <c r="J39" s="37">
        <v>7096789.8943999996</v>
      </c>
      <c r="K39" s="38">
        <v>2002571.6926</v>
      </c>
      <c r="L39" s="38">
        <v>5240122.4117999999</v>
      </c>
      <c r="M39" s="39">
        <v>692217.11690000002</v>
      </c>
      <c r="N39" s="39">
        <v>627440.95750000002</v>
      </c>
      <c r="O39" s="38">
        <v>57416.750500000002</v>
      </c>
      <c r="P39" s="38">
        <v>554605.01</v>
      </c>
      <c r="Q39" s="40">
        <v>9099361.5869999994</v>
      </c>
      <c r="R39" s="39">
        <v>10486.4875046904</v>
      </c>
      <c r="S39" s="39">
        <v>2959.0763351001037</v>
      </c>
      <c r="T39" s="39">
        <v>7743.0047968236522</v>
      </c>
      <c r="U39" s="39">
        <v>1022.8464213985825</v>
      </c>
      <c r="V39" s="39">
        <v>927.13069692913723</v>
      </c>
      <c r="W39" s="39">
        <v>84.841181102640064</v>
      </c>
      <c r="X39" s="39">
        <v>819.50552206609996</v>
      </c>
      <c r="Y39" s="39">
        <v>13445.563839790502</v>
      </c>
      <c r="Z39" s="53">
        <v>0.77992173698635991</v>
      </c>
      <c r="AA39" s="13">
        <v>0.22007826301364017</v>
      </c>
      <c r="AB39" s="13">
        <v>0.57587802855163095</v>
      </c>
      <c r="AC39" s="13">
        <v>7.6073151976832204E-2</v>
      </c>
      <c r="AD39" s="13">
        <f t="shared" si="1"/>
        <v>6.8954393283635104E-2</v>
      </c>
      <c r="AE39" s="13">
        <f t="shared" si="2"/>
        <v>6.3099757000567702E-3</v>
      </c>
      <c r="AF39" s="13">
        <v>7.1228590090042732E-2</v>
      </c>
      <c r="AG39" s="14">
        <v>0.65195118052846313</v>
      </c>
      <c r="AH39" s="24">
        <v>6.7259857150239882E-2</v>
      </c>
      <c r="AI39" s="126">
        <v>0</v>
      </c>
      <c r="AJ39" s="25">
        <v>401010</v>
      </c>
      <c r="AK39" s="28">
        <v>401000</v>
      </c>
    </row>
    <row r="40" spans="1:37" x14ac:dyDescent="0.3">
      <c r="A40" s="8">
        <v>35</v>
      </c>
      <c r="B40" s="45" t="s">
        <v>422</v>
      </c>
      <c r="C40" s="56" t="s">
        <v>45</v>
      </c>
      <c r="D40" s="45" t="s">
        <v>139</v>
      </c>
      <c r="E40" s="49">
        <v>1</v>
      </c>
      <c r="F40" s="83">
        <v>433</v>
      </c>
      <c r="G40" s="15">
        <v>0.49880000000000002</v>
      </c>
      <c r="H40" s="53">
        <v>0.92669999999999997</v>
      </c>
      <c r="I40" s="128">
        <v>441.61940298507398</v>
      </c>
      <c r="J40" s="37">
        <v>4449074.8820000002</v>
      </c>
      <c r="K40" s="38">
        <v>1529004.6144000001</v>
      </c>
      <c r="L40" s="38">
        <v>2824060.4863999998</v>
      </c>
      <c r="M40" s="39">
        <v>731527.49109999998</v>
      </c>
      <c r="N40" s="39">
        <v>494099.62760000001</v>
      </c>
      <c r="O40" s="38">
        <v>37203.964899999999</v>
      </c>
      <c r="P40" s="38">
        <v>342864.82</v>
      </c>
      <c r="Q40" s="40">
        <v>5978079.4963999996</v>
      </c>
      <c r="R40" s="39">
        <v>10074.45518001928</v>
      </c>
      <c r="S40" s="39">
        <v>3462.2677447251517</v>
      </c>
      <c r="T40" s="39">
        <v>6394.7835337648166</v>
      </c>
      <c r="U40" s="39">
        <v>1656.4659210064744</v>
      </c>
      <c r="V40" s="39">
        <v>1118.8358669483093</v>
      </c>
      <c r="W40" s="39">
        <v>84.244407398144673</v>
      </c>
      <c r="X40" s="39">
        <v>776.38078780607452</v>
      </c>
      <c r="Y40" s="39">
        <v>13536.72292474443</v>
      </c>
      <c r="Z40" s="53">
        <v>0.74423146843049404</v>
      </c>
      <c r="AA40" s="13">
        <v>0.25576853156950602</v>
      </c>
      <c r="AB40" s="13">
        <v>0.47240263166467583</v>
      </c>
      <c r="AC40" s="13">
        <v>0.12236831101702912</v>
      </c>
      <c r="AD40" s="13">
        <f t="shared" si="1"/>
        <v>8.2651899811226476E-2</v>
      </c>
      <c r="AE40" s="13">
        <f t="shared" si="2"/>
        <v>6.2233974844938464E-3</v>
      </c>
      <c r="AF40" s="13">
        <v>7.056556917730393E-2</v>
      </c>
      <c r="AG40" s="14">
        <v>0.59477094268170505</v>
      </c>
      <c r="AH40" s="24">
        <v>6.3577071052480574E-2</v>
      </c>
      <c r="AI40" s="126">
        <v>0</v>
      </c>
      <c r="AJ40" s="25">
        <v>401011</v>
      </c>
      <c r="AK40" s="28">
        <v>401000</v>
      </c>
    </row>
    <row r="41" spans="1:37" x14ac:dyDescent="0.3">
      <c r="A41" s="8">
        <v>36</v>
      </c>
      <c r="B41" s="45" t="s">
        <v>423</v>
      </c>
      <c r="C41" s="56" t="s">
        <v>45</v>
      </c>
      <c r="D41" s="45" t="s">
        <v>139</v>
      </c>
      <c r="E41" s="49">
        <v>1</v>
      </c>
      <c r="F41" s="83">
        <v>729</v>
      </c>
      <c r="G41" s="15">
        <v>0.2442</v>
      </c>
      <c r="H41" s="53">
        <v>0.92900000000000005</v>
      </c>
      <c r="I41" s="128">
        <v>735.15947761194002</v>
      </c>
      <c r="J41" s="37">
        <v>5558079.8722999999</v>
      </c>
      <c r="K41" s="38">
        <v>1584383.7156</v>
      </c>
      <c r="L41" s="38">
        <v>3762155.5537999999</v>
      </c>
      <c r="M41" s="39">
        <v>640073.66969999997</v>
      </c>
      <c r="N41" s="39">
        <v>604390.72510000004</v>
      </c>
      <c r="O41" s="38">
        <v>62044.056299999997</v>
      </c>
      <c r="P41" s="38">
        <v>383900.83</v>
      </c>
      <c r="Q41" s="40">
        <v>7142463.5878999997</v>
      </c>
      <c r="R41" s="39">
        <v>7560.3730096150348</v>
      </c>
      <c r="S41" s="39">
        <v>2155.1564848849434</v>
      </c>
      <c r="T41" s="39">
        <v>5117.4686151375236</v>
      </c>
      <c r="U41" s="39">
        <v>870.65961766443843</v>
      </c>
      <c r="V41" s="39">
        <v>822.12192524984721</v>
      </c>
      <c r="W41" s="39">
        <v>84.395370242034019</v>
      </c>
      <c r="X41" s="39">
        <v>522.20074921300989</v>
      </c>
      <c r="Y41" s="39">
        <v>9715.5294944999787</v>
      </c>
      <c r="Z41" s="53">
        <v>0.77817405771811088</v>
      </c>
      <c r="AA41" s="13">
        <v>0.22182594228188912</v>
      </c>
      <c r="AB41" s="13">
        <v>0.52673079918439381</v>
      </c>
      <c r="AC41" s="13">
        <v>8.9615251351696706E-2</v>
      </c>
      <c r="AD41" s="13">
        <f t="shared" si="1"/>
        <v>8.4619363845815657E-2</v>
      </c>
      <c r="AE41" s="13">
        <f t="shared" si="2"/>
        <v>8.6866464961905324E-3</v>
      </c>
      <c r="AF41" s="13">
        <v>6.2948801914696456E-2</v>
      </c>
      <c r="AG41" s="14">
        <v>0.61634605053609059</v>
      </c>
      <c r="AH41" s="24">
        <v>6.2435724146423691E-2</v>
      </c>
      <c r="AI41" s="126">
        <v>0</v>
      </c>
      <c r="AJ41" s="25">
        <v>401012</v>
      </c>
      <c r="AK41" s="28">
        <v>401000</v>
      </c>
    </row>
    <row r="42" spans="1:37" x14ac:dyDescent="0.3">
      <c r="A42" s="8">
        <v>37</v>
      </c>
      <c r="B42" s="45" t="s">
        <v>424</v>
      </c>
      <c r="C42" s="56" t="s">
        <v>46</v>
      </c>
      <c r="D42" s="45" t="s">
        <v>139</v>
      </c>
      <c r="E42" s="49">
        <v>1</v>
      </c>
      <c r="F42" s="83">
        <v>497</v>
      </c>
      <c r="G42" s="15">
        <v>0.32800000000000001</v>
      </c>
      <c r="H42" s="53">
        <v>0.92230000000000001</v>
      </c>
      <c r="I42" s="128">
        <v>498.313432835821</v>
      </c>
      <c r="J42" s="37">
        <v>4722107.9478000002</v>
      </c>
      <c r="K42" s="38">
        <v>1377298.9467</v>
      </c>
      <c r="L42" s="38">
        <v>3611222.4541000002</v>
      </c>
      <c r="M42" s="39">
        <v>319827.76689999999</v>
      </c>
      <c r="N42" s="39">
        <v>312972.22570000001</v>
      </c>
      <c r="O42" s="38">
        <v>42172.441099999996</v>
      </c>
      <c r="P42" s="38">
        <v>370586.1</v>
      </c>
      <c r="Q42" s="40">
        <v>6099406.8945000004</v>
      </c>
      <c r="R42" s="39">
        <v>9476.1803247551434</v>
      </c>
      <c r="S42" s="39">
        <v>2763.92097010513</v>
      </c>
      <c r="T42" s="39">
        <v>7246.8896404199231</v>
      </c>
      <c r="U42" s="39">
        <v>641.82048049540219</v>
      </c>
      <c r="V42" s="39">
        <v>628.06299223949429</v>
      </c>
      <c r="W42" s="39">
        <v>84.630351744691026</v>
      </c>
      <c r="X42" s="39">
        <v>743.68073501662298</v>
      </c>
      <c r="Y42" s="39">
        <v>12240.101294860273</v>
      </c>
      <c r="Z42" s="53">
        <v>0.77419133195689116</v>
      </c>
      <c r="AA42" s="13">
        <v>0.22580866804310884</v>
      </c>
      <c r="AB42" s="13">
        <v>0.59206124735772869</v>
      </c>
      <c r="AC42" s="13">
        <v>5.2435879821101511E-2</v>
      </c>
      <c r="AD42" s="13">
        <f t="shared" si="1"/>
        <v>5.1311911324069148E-2</v>
      </c>
      <c r="AE42" s="13">
        <f t="shared" si="2"/>
        <v>6.9141872036817256E-3</v>
      </c>
      <c r="AF42" s="13">
        <v>6.4382168491000508E-2</v>
      </c>
      <c r="AG42" s="14">
        <v>0.64449712717883023</v>
      </c>
      <c r="AH42" s="24">
        <v>6.7671914374526396E-2</v>
      </c>
      <c r="AI42" s="126">
        <v>0</v>
      </c>
      <c r="AJ42" s="25">
        <v>401013</v>
      </c>
      <c r="AK42" s="28">
        <v>401000</v>
      </c>
    </row>
    <row r="43" spans="1:37" x14ac:dyDescent="0.3">
      <c r="A43" s="8">
        <v>38</v>
      </c>
      <c r="B43" s="45" t="s">
        <v>425</v>
      </c>
      <c r="C43" s="56" t="s">
        <v>45</v>
      </c>
      <c r="D43" s="45" t="s">
        <v>139</v>
      </c>
      <c r="E43" s="49">
        <v>1</v>
      </c>
      <c r="F43" s="83">
        <v>739</v>
      </c>
      <c r="G43" s="15">
        <v>0.2016</v>
      </c>
      <c r="H43" s="53">
        <v>0.94299999999999995</v>
      </c>
      <c r="I43" s="128">
        <v>749.83970149253696</v>
      </c>
      <c r="J43" s="37">
        <v>5525178.6902000001</v>
      </c>
      <c r="K43" s="38">
        <v>1760868.9308</v>
      </c>
      <c r="L43" s="38">
        <v>3774211.9633999998</v>
      </c>
      <c r="M43" s="39">
        <v>569910.32079999999</v>
      </c>
      <c r="N43" s="39">
        <v>572677.7855</v>
      </c>
      <c r="O43" s="38">
        <v>63422.355900000002</v>
      </c>
      <c r="P43" s="38">
        <v>377938.5</v>
      </c>
      <c r="Q43" s="40">
        <v>7286047.6210000003</v>
      </c>
      <c r="R43" s="39">
        <v>7368.4797953512889</v>
      </c>
      <c r="S43" s="39">
        <v>2348.3271521833731</v>
      </c>
      <c r="T43" s="39">
        <v>5033.3584043196515</v>
      </c>
      <c r="U43" s="39">
        <v>760.04287271747273</v>
      </c>
      <c r="V43" s="39">
        <v>763.73361447800028</v>
      </c>
      <c r="W43" s="39">
        <v>84.581218857523027</v>
      </c>
      <c r="X43" s="39">
        <v>504.0257260954881</v>
      </c>
      <c r="Y43" s="39">
        <v>9716.806947534662</v>
      </c>
      <c r="Z43" s="53">
        <v>0.75832316471212913</v>
      </c>
      <c r="AA43" s="13">
        <v>0.24167683528787079</v>
      </c>
      <c r="AB43" s="13">
        <v>0.51800539328371753</v>
      </c>
      <c r="AC43" s="13">
        <v>7.8219406521224541E-2</v>
      </c>
      <c r="AD43" s="13">
        <f t="shared" si="1"/>
        <v>7.8599237239325201E-2</v>
      </c>
      <c r="AE43" s="13">
        <f t="shared" si="2"/>
        <v>8.7046309877529138E-3</v>
      </c>
      <c r="AF43" s="13">
        <v>6.035679812285194E-2</v>
      </c>
      <c r="AG43" s="14">
        <v>0.59622479980494203</v>
      </c>
      <c r="AH43" s="24">
        <v>6.0576169530912813E-2</v>
      </c>
      <c r="AI43" s="126">
        <v>0</v>
      </c>
      <c r="AJ43" s="25">
        <v>401014</v>
      </c>
      <c r="AK43" s="28">
        <v>401000</v>
      </c>
    </row>
    <row r="44" spans="1:37" x14ac:dyDescent="0.3">
      <c r="A44" s="8">
        <v>39</v>
      </c>
      <c r="B44" s="45" t="s">
        <v>426</v>
      </c>
      <c r="C44" s="56" t="s">
        <v>45</v>
      </c>
      <c r="D44" s="45" t="s">
        <v>139</v>
      </c>
      <c r="E44" s="49">
        <v>1</v>
      </c>
      <c r="F44" s="83">
        <v>626</v>
      </c>
      <c r="G44" s="15">
        <v>0.26519999999999999</v>
      </c>
      <c r="H44" s="53">
        <v>0.9294</v>
      </c>
      <c r="I44" s="128">
        <v>621.74462686567199</v>
      </c>
      <c r="J44" s="37">
        <v>5017407.1867000004</v>
      </c>
      <c r="K44" s="38">
        <v>1482611.1991000001</v>
      </c>
      <c r="L44" s="38">
        <v>3557894.0617999998</v>
      </c>
      <c r="M44" s="39">
        <v>510190.54670000001</v>
      </c>
      <c r="N44" s="39">
        <v>476137.7084</v>
      </c>
      <c r="O44" s="38">
        <v>52296.589699999997</v>
      </c>
      <c r="P44" s="38">
        <v>385251.17</v>
      </c>
      <c r="Q44" s="40">
        <v>6500018.3858000003</v>
      </c>
      <c r="R44" s="39">
        <v>8069.884273859615</v>
      </c>
      <c r="S44" s="39">
        <v>2384.5983303050216</v>
      </c>
      <c r="T44" s="39">
        <v>5722.4363638428085</v>
      </c>
      <c r="U44" s="39">
        <v>820.57893973601927</v>
      </c>
      <c r="V44" s="39">
        <v>765.80912456018643</v>
      </c>
      <c r="W44" s="39">
        <v>84.112652430366211</v>
      </c>
      <c r="X44" s="39">
        <v>619.62927117218749</v>
      </c>
      <c r="Y44" s="39">
        <v>10454.482604164636</v>
      </c>
      <c r="Z44" s="53">
        <v>0.77190661455067178</v>
      </c>
      <c r="AA44" s="13">
        <v>0.22809338544932828</v>
      </c>
      <c r="AB44" s="13">
        <v>0.54736676892677838</v>
      </c>
      <c r="AC44" s="13">
        <v>7.8490631321069329E-2</v>
      </c>
      <c r="AD44" s="13">
        <f t="shared" si="1"/>
        <v>7.3251747939694259E-2</v>
      </c>
      <c r="AE44" s="13">
        <f t="shared" si="2"/>
        <v>8.045606426936823E-3</v>
      </c>
      <c r="AF44" s="13">
        <v>6.5210956129740844E-2</v>
      </c>
      <c r="AG44" s="14">
        <v>0.62585740024784764</v>
      </c>
      <c r="AH44" s="24">
        <v>6.7314849548098327E-2</v>
      </c>
      <c r="AI44" s="126">
        <v>0</v>
      </c>
      <c r="AJ44" s="25">
        <v>401015</v>
      </c>
      <c r="AK44" s="28">
        <v>401000</v>
      </c>
    </row>
    <row r="45" spans="1:37" x14ac:dyDescent="0.3">
      <c r="A45" s="8">
        <v>40</v>
      </c>
      <c r="B45" s="45" t="s">
        <v>427</v>
      </c>
      <c r="C45" s="56" t="s">
        <v>45</v>
      </c>
      <c r="D45" s="45" t="s">
        <v>139</v>
      </c>
      <c r="E45" s="49">
        <v>1</v>
      </c>
      <c r="F45" s="83">
        <v>846</v>
      </c>
      <c r="G45" s="15">
        <v>7.0900000000000005E-2</v>
      </c>
      <c r="H45" s="53">
        <v>0.95099999999999996</v>
      </c>
      <c r="I45" s="128">
        <v>855.79492537313399</v>
      </c>
      <c r="J45" s="37">
        <v>6185545.6312999995</v>
      </c>
      <c r="K45" s="38">
        <v>1886177.8226999999</v>
      </c>
      <c r="L45" s="38">
        <v>4332990.5451999996</v>
      </c>
      <c r="M45" s="39">
        <v>660190.48300000001</v>
      </c>
      <c r="N45" s="39">
        <v>549695.43850000005</v>
      </c>
      <c r="O45" s="38">
        <v>72337.481299999999</v>
      </c>
      <c r="P45" s="38">
        <v>480871.45</v>
      </c>
      <c r="Q45" s="40">
        <v>8071723.4539000001</v>
      </c>
      <c r="R45" s="39">
        <v>7227.8363050622766</v>
      </c>
      <c r="S45" s="39">
        <v>2204.0067857116705</v>
      </c>
      <c r="T45" s="39">
        <v>5063.1178296725448</v>
      </c>
      <c r="U45" s="39">
        <v>771.43537946564857</v>
      </c>
      <c r="V45" s="39">
        <v>642.32145132238088</v>
      </c>
      <c r="W45" s="39">
        <v>84.52665370557115</v>
      </c>
      <c r="X45" s="39">
        <v>561.90032885546259</v>
      </c>
      <c r="Y45" s="39">
        <v>9431.8430906570975</v>
      </c>
      <c r="Z45" s="53">
        <v>0.76632278925652997</v>
      </c>
      <c r="AA45" s="13">
        <v>0.23367721075585893</v>
      </c>
      <c r="AB45" s="13">
        <v>0.53681107510025461</v>
      </c>
      <c r="AC45" s="13">
        <v>8.179052302405343E-2</v>
      </c>
      <c r="AD45" s="13">
        <f t="shared" si="1"/>
        <v>6.8101371614063988E-2</v>
      </c>
      <c r="AE45" s="13">
        <f t="shared" si="2"/>
        <v>8.9618384119749331E-3</v>
      </c>
      <c r="AF45" s="13">
        <v>6.0537265398006725E-2</v>
      </c>
      <c r="AG45" s="14">
        <v>0.61860159812430804</v>
      </c>
      <c r="AH45" s="24">
        <v>6.8536655704266855E-2</v>
      </c>
      <c r="AI45" s="126">
        <v>0</v>
      </c>
      <c r="AJ45" s="25">
        <v>401016</v>
      </c>
      <c r="AK45" s="28">
        <v>401000</v>
      </c>
    </row>
    <row r="46" spans="1:37" x14ac:dyDescent="0.3">
      <c r="A46" s="8">
        <v>41</v>
      </c>
      <c r="B46" s="45" t="s">
        <v>428</v>
      </c>
      <c r="C46" s="56" t="s">
        <v>46</v>
      </c>
      <c r="D46" s="45" t="s">
        <v>139</v>
      </c>
      <c r="E46" s="49">
        <v>1</v>
      </c>
      <c r="F46" s="83">
        <v>609</v>
      </c>
      <c r="G46" s="15">
        <v>9.8500000000000004E-2</v>
      </c>
      <c r="H46" s="53">
        <v>0.94369999999999998</v>
      </c>
      <c r="I46" s="128">
        <v>608.79850746268596</v>
      </c>
      <c r="J46" s="37">
        <v>4395954.3075000001</v>
      </c>
      <c r="K46" s="38">
        <v>1411893.9498999999</v>
      </c>
      <c r="L46" s="38">
        <v>3286689.9175999998</v>
      </c>
      <c r="M46" s="39">
        <v>261069.38200000001</v>
      </c>
      <c r="N46" s="39">
        <v>382620.34450000001</v>
      </c>
      <c r="O46" s="38">
        <v>51387.176299999999</v>
      </c>
      <c r="P46" s="38">
        <v>367496.56</v>
      </c>
      <c r="Q46" s="40">
        <v>5807848.2573999995</v>
      </c>
      <c r="R46" s="39">
        <v>7220.7048039936826</v>
      </c>
      <c r="S46" s="39">
        <v>2319.1481789014351</v>
      </c>
      <c r="T46" s="39">
        <v>5398.6497622966745</v>
      </c>
      <c r="U46" s="39">
        <v>428.82723725468611</v>
      </c>
      <c r="V46" s="39">
        <v>628.48436684686078</v>
      </c>
      <c r="W46" s="39">
        <v>84.407526743402187</v>
      </c>
      <c r="X46" s="39">
        <v>603.64234717267982</v>
      </c>
      <c r="Y46" s="39">
        <v>9539.8529828951159</v>
      </c>
      <c r="Z46" s="53">
        <v>0.75689896028170989</v>
      </c>
      <c r="AA46" s="13">
        <v>0.24310103971829022</v>
      </c>
      <c r="AB46" s="13">
        <v>0.56590492243186685</v>
      </c>
      <c r="AC46" s="13">
        <v>4.4951136880575629E-2</v>
      </c>
      <c r="AD46" s="13">
        <f t="shared" si="1"/>
        <v>6.5879879697698526E-2</v>
      </c>
      <c r="AE46" s="13">
        <f t="shared" si="2"/>
        <v>8.847885485734867E-3</v>
      </c>
      <c r="AF46" s="13">
        <v>5.6544734050204326E-2</v>
      </c>
      <c r="AG46" s="14">
        <v>0.61085605931244247</v>
      </c>
      <c r="AH46" s="24">
        <v>7.2123739763049824E-2</v>
      </c>
      <c r="AI46" s="126">
        <v>0</v>
      </c>
      <c r="AJ46" s="25">
        <v>401017</v>
      </c>
      <c r="AK46" s="28">
        <v>401000</v>
      </c>
    </row>
    <row r="47" spans="1:37" x14ac:dyDescent="0.3">
      <c r="A47" s="8">
        <v>42</v>
      </c>
      <c r="B47" s="45" t="s">
        <v>429</v>
      </c>
      <c r="C47" s="56" t="s">
        <v>47</v>
      </c>
      <c r="D47" s="45" t="s">
        <v>139</v>
      </c>
      <c r="E47" s="49">
        <v>1</v>
      </c>
      <c r="F47" s="83">
        <v>683</v>
      </c>
      <c r="G47" s="15">
        <v>0.1406</v>
      </c>
      <c r="H47" s="53">
        <v>0.93669999999999998</v>
      </c>
      <c r="I47" s="128">
        <v>684.47014925373105</v>
      </c>
      <c r="J47" s="37">
        <v>6427155.5213000001</v>
      </c>
      <c r="K47" s="38">
        <v>1814096.5811000001</v>
      </c>
      <c r="L47" s="38">
        <v>4977312.1549000004</v>
      </c>
      <c r="M47" s="39">
        <v>446390.3737</v>
      </c>
      <c r="N47" s="39">
        <v>395133.5454</v>
      </c>
      <c r="O47" s="38">
        <v>57848.655299999999</v>
      </c>
      <c r="P47" s="38">
        <v>541793.09</v>
      </c>
      <c r="Q47" s="40">
        <v>8241252.1024000002</v>
      </c>
      <c r="R47" s="39">
        <v>9389.9719780438118</v>
      </c>
      <c r="S47" s="39">
        <v>2650.366247641166</v>
      </c>
      <c r="T47" s="39">
        <v>7271.7738828007323</v>
      </c>
      <c r="U47" s="39">
        <v>652.16923511813286</v>
      </c>
      <c r="V47" s="39">
        <v>577.28382432865624</v>
      </c>
      <c r="W47" s="39">
        <v>84.515965178425446</v>
      </c>
      <c r="X47" s="39">
        <v>791.55108603451879</v>
      </c>
      <c r="Y47" s="39">
        <v>12040.338225684978</v>
      </c>
      <c r="Z47" s="53">
        <v>0.77987609667083202</v>
      </c>
      <c r="AA47" s="13">
        <v>0.22012390332916798</v>
      </c>
      <c r="AB47" s="13">
        <v>0.60395096437476026</v>
      </c>
      <c r="AC47" s="13">
        <v>5.4165358388927713E-2</v>
      </c>
      <c r="AD47" s="13">
        <f t="shared" si="1"/>
        <v>4.7945814603211817E-2</v>
      </c>
      <c r="AE47" s="13">
        <f t="shared" si="2"/>
        <v>7.0194012488895268E-3</v>
      </c>
      <c r="AF47" s="13">
        <v>5.6766180211081971E-2</v>
      </c>
      <c r="AG47" s="14">
        <v>0.65811632276368803</v>
      </c>
      <c r="AH47" s="24">
        <v>7.2761000130717221E-2</v>
      </c>
      <c r="AI47" s="126">
        <v>0</v>
      </c>
      <c r="AJ47" s="25">
        <v>401018</v>
      </c>
      <c r="AK47" s="28">
        <v>401000</v>
      </c>
    </row>
    <row r="48" spans="1:37" x14ac:dyDescent="0.3">
      <c r="A48" s="8">
        <v>43</v>
      </c>
      <c r="B48" s="45" t="s">
        <v>430</v>
      </c>
      <c r="C48" s="56" t="s">
        <v>43</v>
      </c>
      <c r="D48" s="45" t="s">
        <v>139</v>
      </c>
      <c r="E48" s="49">
        <v>1</v>
      </c>
      <c r="F48" s="83">
        <v>2279</v>
      </c>
      <c r="G48" s="15">
        <v>0.26550000000000001</v>
      </c>
      <c r="H48" s="53">
        <v>0.92</v>
      </c>
      <c r="I48" s="128">
        <v>2200.2583582089501</v>
      </c>
      <c r="J48" s="37">
        <v>16483609.855900001</v>
      </c>
      <c r="K48" s="38">
        <v>6277971.6460999995</v>
      </c>
      <c r="L48" s="38">
        <v>13140270.4465</v>
      </c>
      <c r="M48" s="39">
        <v>1463798.6351000001</v>
      </c>
      <c r="N48" s="39">
        <v>964100.84160000004</v>
      </c>
      <c r="O48" s="38">
        <v>186103.47579999999</v>
      </c>
      <c r="P48" s="38">
        <v>1197923.77</v>
      </c>
      <c r="Q48" s="40">
        <v>22761581.502</v>
      </c>
      <c r="R48" s="39">
        <v>7491.67014609955</v>
      </c>
      <c r="S48" s="39">
        <v>2853.2883980090328</v>
      </c>
      <c r="T48" s="39">
        <v>5972.148860371296</v>
      </c>
      <c r="U48" s="39">
        <v>665.28488785815068</v>
      </c>
      <c r="V48" s="39">
        <v>438.17619781014969</v>
      </c>
      <c r="W48" s="39">
        <v>84.582556001055963</v>
      </c>
      <c r="X48" s="39">
        <v>544.44686712842736</v>
      </c>
      <c r="Y48" s="39">
        <v>10344.958544108582</v>
      </c>
      <c r="Z48" s="53">
        <v>0.72418561313288488</v>
      </c>
      <c r="AA48" s="13">
        <v>0.27581438686711512</v>
      </c>
      <c r="AB48" s="13">
        <v>0.57730041497096318</v>
      </c>
      <c r="AC48" s="13">
        <v>6.4310058374958692E-2</v>
      </c>
      <c r="AD48" s="13">
        <f t="shared" si="1"/>
        <v>4.2356496252920171E-2</v>
      </c>
      <c r="AE48" s="13">
        <f t="shared" si="2"/>
        <v>8.1762102419661638E-3</v>
      </c>
      <c r="AF48" s="13">
        <v>6.9267142478811938E-2</v>
      </c>
      <c r="AG48" s="14">
        <v>0.64161047334592181</v>
      </c>
      <c r="AH48" s="24">
        <v>6.0805407817483559E-2</v>
      </c>
      <c r="AI48" s="126">
        <v>0</v>
      </c>
      <c r="AJ48" s="25">
        <v>401019</v>
      </c>
      <c r="AK48" s="28">
        <v>401000</v>
      </c>
    </row>
    <row r="49" spans="1:37" x14ac:dyDescent="0.3">
      <c r="A49" s="8">
        <v>44</v>
      </c>
      <c r="B49" s="45" t="s">
        <v>431</v>
      </c>
      <c r="C49" s="56" t="s">
        <v>45</v>
      </c>
      <c r="D49" s="45" t="s">
        <v>139</v>
      </c>
      <c r="E49" s="49">
        <v>1</v>
      </c>
      <c r="F49" s="83">
        <v>618</v>
      </c>
      <c r="G49" s="15">
        <v>0.28320000000000001</v>
      </c>
      <c r="H49" s="53">
        <v>0.93169999999999997</v>
      </c>
      <c r="I49" s="128">
        <v>627.630447761195</v>
      </c>
      <c r="J49" s="37">
        <v>5397408.8991999999</v>
      </c>
      <c r="K49" s="38">
        <v>1415145.8407000001</v>
      </c>
      <c r="L49" s="38">
        <v>3655611.0734000001</v>
      </c>
      <c r="M49" s="39">
        <v>701870.58840000001</v>
      </c>
      <c r="N49" s="39">
        <v>517856.7769</v>
      </c>
      <c r="O49" s="38">
        <v>53315.7045</v>
      </c>
      <c r="P49" s="38">
        <v>353205.17</v>
      </c>
      <c r="Q49" s="40">
        <v>6812554.7399000004</v>
      </c>
      <c r="R49" s="39">
        <v>8599.6607055202039</v>
      </c>
      <c r="S49" s="39">
        <v>2254.7437680054109</v>
      </c>
      <c r="T49" s="39">
        <v>5824.4641993387031</v>
      </c>
      <c r="U49" s="39">
        <v>1118.2863911456577</v>
      </c>
      <c r="V49" s="39">
        <v>825.09823853707871</v>
      </c>
      <c r="W49" s="39">
        <v>84.9476068125457</v>
      </c>
      <c r="X49" s="39">
        <v>562.75977569270162</v>
      </c>
      <c r="Y49" s="39">
        <v>10854.404473525616</v>
      </c>
      <c r="Z49" s="53">
        <v>0.79227383929677264</v>
      </c>
      <c r="AA49" s="13">
        <v>0.20772616070322725</v>
      </c>
      <c r="AB49" s="13">
        <v>0.53659914862624059</v>
      </c>
      <c r="AC49" s="13">
        <v>0.10302604752505851</v>
      </c>
      <c r="AD49" s="13">
        <f t="shared" si="1"/>
        <v>7.6015062876045453E-2</v>
      </c>
      <c r="AE49" s="13">
        <f t="shared" si="2"/>
        <v>7.826095574357558E-3</v>
      </c>
      <c r="AF49" s="13">
        <v>6.1238617696683442E-2</v>
      </c>
      <c r="AG49" s="14">
        <v>0.63962519615129909</v>
      </c>
      <c r="AH49" s="24">
        <v>5.9672309437614472E-2</v>
      </c>
      <c r="AI49" s="126">
        <v>0</v>
      </c>
      <c r="AJ49" s="25">
        <v>401020</v>
      </c>
      <c r="AK49" s="28">
        <v>401000</v>
      </c>
    </row>
    <row r="50" spans="1:37" x14ac:dyDescent="0.3">
      <c r="A50" s="8">
        <v>45</v>
      </c>
      <c r="B50" s="45" t="s">
        <v>432</v>
      </c>
      <c r="C50" s="56" t="s">
        <v>46</v>
      </c>
      <c r="D50" s="45" t="s">
        <v>139</v>
      </c>
      <c r="E50" s="49">
        <v>1</v>
      </c>
      <c r="F50" s="83">
        <v>649</v>
      </c>
      <c r="G50" s="15">
        <v>0.24959999999999999</v>
      </c>
      <c r="H50" s="53">
        <v>0.94020000000000004</v>
      </c>
      <c r="I50" s="128">
        <v>650.83500000000004</v>
      </c>
      <c r="J50" s="37">
        <v>5179313.0749000004</v>
      </c>
      <c r="K50" s="38">
        <v>1429713.5617</v>
      </c>
      <c r="L50" s="38">
        <v>3950175.2411000002</v>
      </c>
      <c r="M50" s="39">
        <v>198483.48569999999</v>
      </c>
      <c r="N50" s="39">
        <v>479038.0551</v>
      </c>
      <c r="O50" s="38">
        <v>55029.100299999998</v>
      </c>
      <c r="P50" s="38">
        <v>360469.81</v>
      </c>
      <c r="Q50" s="40">
        <v>6609026.6365999999</v>
      </c>
      <c r="R50" s="39">
        <v>7957.9510550293089</v>
      </c>
      <c r="S50" s="39">
        <v>2196.737363079736</v>
      </c>
      <c r="T50" s="39">
        <v>6069.395839344842</v>
      </c>
      <c r="U50" s="39">
        <v>304.96744290027425</v>
      </c>
      <c r="V50" s="39">
        <v>736.03609993316275</v>
      </c>
      <c r="W50" s="39">
        <v>84.551538101054788</v>
      </c>
      <c r="X50" s="39">
        <v>553.85744466723509</v>
      </c>
      <c r="Y50" s="39">
        <v>10154.688418109045</v>
      </c>
      <c r="Z50" s="53">
        <v>0.78367259805212208</v>
      </c>
      <c r="AA50" s="13">
        <v>0.21632740194787795</v>
      </c>
      <c r="AB50" s="13">
        <v>0.59769395075886089</v>
      </c>
      <c r="AC50" s="13">
        <v>3.0032181229354131E-2</v>
      </c>
      <c r="AD50" s="13">
        <f t="shared" si="1"/>
        <v>7.248239134748595E-2</v>
      </c>
      <c r="AE50" s="13">
        <f t="shared" si="2"/>
        <v>8.3263547456830355E-3</v>
      </c>
      <c r="AF50" s="13">
        <v>5.487124686557153E-2</v>
      </c>
      <c r="AG50" s="14">
        <v>0.62772613198821503</v>
      </c>
      <c r="AH50" s="24">
        <v>6.2868396988902522E-2</v>
      </c>
      <c r="AI50" s="126">
        <v>0</v>
      </c>
      <c r="AJ50" s="25">
        <v>401021</v>
      </c>
      <c r="AK50" s="28">
        <v>401000</v>
      </c>
    </row>
    <row r="51" spans="1:37" x14ac:dyDescent="0.3">
      <c r="A51" s="8">
        <v>46</v>
      </c>
      <c r="B51" s="45" t="s">
        <v>433</v>
      </c>
      <c r="C51" s="56" t="s">
        <v>45</v>
      </c>
      <c r="D51" s="45" t="s">
        <v>139</v>
      </c>
      <c r="E51" s="49">
        <v>1</v>
      </c>
      <c r="F51" s="83">
        <v>810</v>
      </c>
      <c r="G51" s="15">
        <v>5.9299999999999999E-2</v>
      </c>
      <c r="H51" s="53">
        <v>0.94830000000000003</v>
      </c>
      <c r="I51" s="128">
        <v>809.313432835821</v>
      </c>
      <c r="J51" s="37">
        <v>5762504.0410000002</v>
      </c>
      <c r="K51" s="38">
        <v>1687558.0009999999</v>
      </c>
      <c r="L51" s="38">
        <v>4068571.4421999999</v>
      </c>
      <c r="M51" s="39">
        <v>485005.50109999999</v>
      </c>
      <c r="N51" s="39">
        <v>488691.99660000001</v>
      </c>
      <c r="O51" s="38">
        <v>68361.489199999996</v>
      </c>
      <c r="P51" s="38">
        <v>511665.49</v>
      </c>
      <c r="Q51" s="40">
        <v>7450062.0420000004</v>
      </c>
      <c r="R51" s="39">
        <v>7120.2377313920024</v>
      </c>
      <c r="S51" s="39">
        <v>2085.1723603385949</v>
      </c>
      <c r="T51" s="39">
        <v>5027.1888209538201</v>
      </c>
      <c r="U51" s="39">
        <v>599.28018172211557</v>
      </c>
      <c r="V51" s="39">
        <v>603.83527169150182</v>
      </c>
      <c r="W51" s="39">
        <v>84.468496909117718</v>
      </c>
      <c r="X51" s="39">
        <v>632.2216699247565</v>
      </c>
      <c r="Y51" s="39">
        <v>9205.4100917305987</v>
      </c>
      <c r="Z51" s="53">
        <v>0.7734840338930965</v>
      </c>
      <c r="AA51" s="13">
        <v>0.22651596610690344</v>
      </c>
      <c r="AB51" s="13">
        <v>0.54611242420039963</v>
      </c>
      <c r="AC51" s="13">
        <v>6.5100867397581863E-2</v>
      </c>
      <c r="AD51" s="13">
        <f t="shared" si="1"/>
        <v>6.5595694887503053E-2</v>
      </c>
      <c r="AE51" s="13">
        <f t="shared" si="2"/>
        <v>9.1759624033477261E-3</v>
      </c>
      <c r="AF51" s="13">
        <v>6.3084121316956523E-2</v>
      </c>
      <c r="AG51" s="14">
        <v>0.61121329159798143</v>
      </c>
      <c r="AH51" s="24">
        <v>7.785532200001509E-2</v>
      </c>
      <c r="AI51" s="126">
        <v>0</v>
      </c>
      <c r="AJ51" s="25">
        <v>401022</v>
      </c>
      <c r="AK51" s="28">
        <v>401000</v>
      </c>
    </row>
    <row r="52" spans="1:37" x14ac:dyDescent="0.3">
      <c r="A52" s="8">
        <v>47</v>
      </c>
      <c r="B52" s="45" t="s">
        <v>434</v>
      </c>
      <c r="C52" s="56" t="s">
        <v>47</v>
      </c>
      <c r="D52" s="45" t="s">
        <v>139</v>
      </c>
      <c r="E52" s="49">
        <v>1</v>
      </c>
      <c r="F52" s="83">
        <v>867</v>
      </c>
      <c r="G52" s="15">
        <v>0.27450000000000002</v>
      </c>
      <c r="H52" s="53">
        <v>0.9375</v>
      </c>
      <c r="I52" s="128">
        <v>861.59701492537295</v>
      </c>
      <c r="J52" s="37">
        <v>5525650.5242999997</v>
      </c>
      <c r="K52" s="38">
        <v>1978211.2268999999</v>
      </c>
      <c r="L52" s="38">
        <v>4122876.9778999998</v>
      </c>
      <c r="M52" s="39">
        <v>365689.99129999999</v>
      </c>
      <c r="N52" s="39">
        <v>312594.09360000002</v>
      </c>
      <c r="O52" s="38">
        <v>72590.717799999999</v>
      </c>
      <c r="P52" s="38">
        <v>527044.13</v>
      </c>
      <c r="Q52" s="40">
        <v>7503861.7511999998</v>
      </c>
      <c r="R52" s="39">
        <v>6413.2656318204663</v>
      </c>
      <c r="S52" s="39">
        <v>2295.9819876712809</v>
      </c>
      <c r="T52" s="39">
        <v>4785.1569892649895</v>
      </c>
      <c r="U52" s="39">
        <v>424.43275100213083</v>
      </c>
      <c r="V52" s="39">
        <v>362.80777229372745</v>
      </c>
      <c r="W52" s="39">
        <v>84.251357122317131</v>
      </c>
      <c r="X52" s="39">
        <v>611.70607705233272</v>
      </c>
      <c r="Y52" s="39">
        <v>8709.2476194917472</v>
      </c>
      <c r="Z52" s="53">
        <v>0.73637424402393215</v>
      </c>
      <c r="AA52" s="13">
        <v>0.2636257559760678</v>
      </c>
      <c r="AB52" s="13">
        <v>0.54943402671839991</v>
      </c>
      <c r="AC52" s="13">
        <v>4.8733572582346646E-2</v>
      </c>
      <c r="AD52" s="13">
        <f t="shared" si="1"/>
        <v>4.1657762891222069E-2</v>
      </c>
      <c r="AE52" s="13">
        <f t="shared" si="2"/>
        <v>9.6737813417726495E-3</v>
      </c>
      <c r="AF52" s="13">
        <v>6.1368725201442875E-2</v>
      </c>
      <c r="AG52" s="14">
        <v>0.59816759930074659</v>
      </c>
      <c r="AH52" s="24">
        <v>7.9910167282080835E-2</v>
      </c>
      <c r="AI52" s="126">
        <v>0</v>
      </c>
      <c r="AJ52" s="25">
        <v>401023</v>
      </c>
      <c r="AK52" s="28">
        <v>401000</v>
      </c>
    </row>
    <row r="53" spans="1:37" x14ac:dyDescent="0.3">
      <c r="A53" s="8">
        <v>48</v>
      </c>
      <c r="B53" s="45" t="s">
        <v>435</v>
      </c>
      <c r="C53" s="56" t="s">
        <v>48</v>
      </c>
      <c r="D53" s="45" t="s">
        <v>140</v>
      </c>
      <c r="E53" s="49">
        <v>1</v>
      </c>
      <c r="F53" s="83">
        <v>225</v>
      </c>
      <c r="G53" s="15">
        <v>0.82669999999999999</v>
      </c>
      <c r="H53" s="53">
        <v>0.89959999999999996</v>
      </c>
      <c r="I53" s="128">
        <v>221.954887218045</v>
      </c>
      <c r="J53" s="37">
        <v>2087787.7625</v>
      </c>
      <c r="K53" s="38">
        <v>836365.34450000001</v>
      </c>
      <c r="L53" s="38">
        <v>1489094.44</v>
      </c>
      <c r="M53" s="39">
        <v>152470.53</v>
      </c>
      <c r="N53" s="39">
        <v>210798.08790000001</v>
      </c>
      <c r="O53" s="38">
        <v>103266.1618</v>
      </c>
      <c r="P53" s="38">
        <v>134673.06</v>
      </c>
      <c r="Q53" s="40">
        <v>2924153.1069</v>
      </c>
      <c r="R53" s="39">
        <v>9406.3608540819823</v>
      </c>
      <c r="S53" s="39">
        <v>3768.1771957486467</v>
      </c>
      <c r="T53" s="39">
        <v>6708.9959525745289</v>
      </c>
      <c r="U53" s="39">
        <v>686.94378353658567</v>
      </c>
      <c r="V53" s="39">
        <v>949.7339326117891</v>
      </c>
      <c r="W53" s="39">
        <v>465.2574362940382</v>
      </c>
      <c r="X53" s="39">
        <v>606.75870528455312</v>
      </c>
      <c r="Y53" s="39">
        <v>13174.538049380088</v>
      </c>
      <c r="Z53" s="53">
        <v>0.71398031709541332</v>
      </c>
      <c r="AA53" s="13">
        <v>0.28601968293878466</v>
      </c>
      <c r="AB53" s="13">
        <v>0.50923955947663857</v>
      </c>
      <c r="AC53" s="13">
        <v>5.2141773849057958E-2</v>
      </c>
      <c r="AD53" s="13">
        <f t="shared" si="1"/>
        <v>7.2088594609696979E-2</v>
      </c>
      <c r="AE53" s="13">
        <f t="shared" si="2"/>
        <v>3.5314895638100217E-2</v>
      </c>
      <c r="AF53" s="13">
        <v>6.647022285178196E-2</v>
      </c>
      <c r="AG53" s="14">
        <v>0.56138133332569651</v>
      </c>
      <c r="AH53" s="24">
        <v>8.1370302135871375E-2</v>
      </c>
      <c r="AI53" s="126">
        <v>0</v>
      </c>
      <c r="AJ53" s="25">
        <v>402008</v>
      </c>
      <c r="AK53" s="28">
        <v>402000</v>
      </c>
    </row>
    <row r="54" spans="1:37" x14ac:dyDescent="0.3">
      <c r="A54" s="8">
        <v>49</v>
      </c>
      <c r="B54" s="45" t="s">
        <v>436</v>
      </c>
      <c r="C54" s="56" t="s">
        <v>43</v>
      </c>
      <c r="D54" s="45" t="s">
        <v>140</v>
      </c>
      <c r="E54" s="49">
        <v>1</v>
      </c>
      <c r="F54" s="83">
        <v>159</v>
      </c>
      <c r="G54" s="15">
        <v>0.71699999999999997</v>
      </c>
      <c r="H54" s="53">
        <v>0.90969999999999995</v>
      </c>
      <c r="I54" s="128">
        <v>159.03383458646601</v>
      </c>
      <c r="J54" s="37">
        <v>1550935.3672</v>
      </c>
      <c r="K54" s="38">
        <v>831998.05720000004</v>
      </c>
      <c r="L54" s="38">
        <v>1347500.07</v>
      </c>
      <c r="M54" s="39">
        <v>64939.37</v>
      </c>
      <c r="N54" s="39">
        <v>140145.6459</v>
      </c>
      <c r="O54" s="38">
        <v>73991.674199999994</v>
      </c>
      <c r="P54" s="38">
        <v>149132.31</v>
      </c>
      <c r="Q54" s="40">
        <v>2382933.4243999999</v>
      </c>
      <c r="R54" s="39">
        <v>9752.2352475049138</v>
      </c>
      <c r="S54" s="39">
        <v>5231.578923839922</v>
      </c>
      <c r="T54" s="39">
        <v>8473.0401772923997</v>
      </c>
      <c r="U54" s="39">
        <v>408.33681819256356</v>
      </c>
      <c r="V54" s="39">
        <v>881.23163391248931</v>
      </c>
      <c r="W54" s="39">
        <v>465.25743652223287</v>
      </c>
      <c r="X54" s="39">
        <v>937.73950925466363</v>
      </c>
      <c r="Y54" s="39">
        <v>14983.814171344835</v>
      </c>
      <c r="Z54" s="53">
        <v>0.65085132103114074</v>
      </c>
      <c r="AA54" s="13">
        <v>0.34914867896885926</v>
      </c>
      <c r="AB54" s="13">
        <v>0.56547952880357444</v>
      </c>
      <c r="AC54" s="13">
        <v>2.7251860809477346E-2</v>
      </c>
      <c r="AD54" s="13">
        <f t="shared" si="1"/>
        <v>5.8812237247159914E-2</v>
      </c>
      <c r="AE54" s="13">
        <f t="shared" si="2"/>
        <v>3.1050667820747193E-2</v>
      </c>
      <c r="AF54" s="13">
        <v>6.6746141383039442E-2</v>
      </c>
      <c r="AG54" s="14">
        <v>0.59273138961305183</v>
      </c>
      <c r="AH54" s="24">
        <v>9.3634166156438256E-2</v>
      </c>
      <c r="AI54" s="126">
        <v>0</v>
      </c>
      <c r="AJ54" s="25">
        <v>402009</v>
      </c>
      <c r="AK54" s="28">
        <v>402000</v>
      </c>
    </row>
    <row r="55" spans="1:37" x14ac:dyDescent="0.3">
      <c r="A55" s="8">
        <v>50</v>
      </c>
      <c r="B55" s="45" t="s">
        <v>437</v>
      </c>
      <c r="C55" s="56" t="s">
        <v>49</v>
      </c>
      <c r="D55" s="45" t="s">
        <v>140</v>
      </c>
      <c r="E55" s="49">
        <v>1</v>
      </c>
      <c r="F55" s="83">
        <v>186</v>
      </c>
      <c r="G55" s="15">
        <v>0.80649999999999999</v>
      </c>
      <c r="H55" s="53">
        <v>0.90380000000000005</v>
      </c>
      <c r="I55" s="128">
        <v>182.53383458646601</v>
      </c>
      <c r="J55" s="37">
        <v>1409084.9302999999</v>
      </c>
      <c r="K55" s="38">
        <v>651321.78830000001</v>
      </c>
      <c r="L55" s="38">
        <v>895937.93</v>
      </c>
      <c r="M55" s="39">
        <v>88532.36</v>
      </c>
      <c r="N55" s="39">
        <v>189868.6263</v>
      </c>
      <c r="O55" s="38">
        <v>84925.224000000002</v>
      </c>
      <c r="P55" s="38">
        <v>126518</v>
      </c>
      <c r="Q55" s="40">
        <v>2060406.7186</v>
      </c>
      <c r="R55" s="39">
        <v>7719.582144824325</v>
      </c>
      <c r="S55" s="39">
        <v>3568.2249801828921</v>
      </c>
      <c r="T55" s="39">
        <v>4908.3389500350168</v>
      </c>
      <c r="U55" s="39">
        <v>485.01890184124932</v>
      </c>
      <c r="V55" s="39">
        <v>1040.183189763975</v>
      </c>
      <c r="W55" s="39">
        <v>465.25743675083453</v>
      </c>
      <c r="X55" s="39">
        <v>693.1208139391199</v>
      </c>
      <c r="Y55" s="39">
        <v>11287.807125007217</v>
      </c>
      <c r="Z55" s="53">
        <v>0.68388678680752957</v>
      </c>
      <c r="AA55" s="13">
        <v>0.31611321319247032</v>
      </c>
      <c r="AB55" s="13">
        <v>0.43483547297339903</v>
      </c>
      <c r="AC55" s="13">
        <v>4.2968390270128679E-2</v>
      </c>
      <c r="AD55" s="13">
        <f t="shared" si="1"/>
        <v>9.2151042115127382E-2</v>
      </c>
      <c r="AE55" s="13">
        <f t="shared" si="2"/>
        <v>4.1217699026775051E-2</v>
      </c>
      <c r="AF55" s="13">
        <v>4.2261317794054648E-2</v>
      </c>
      <c r="AG55" s="14">
        <v>0.47780386324352769</v>
      </c>
      <c r="AH55" s="24">
        <v>0.10262208043258124</v>
      </c>
      <c r="AI55" s="126">
        <v>0</v>
      </c>
      <c r="AJ55" s="25">
        <v>402011</v>
      </c>
      <c r="AK55" s="28">
        <v>402000</v>
      </c>
    </row>
    <row r="56" spans="1:37" x14ac:dyDescent="0.3">
      <c r="A56" s="8">
        <v>51</v>
      </c>
      <c r="B56" s="45" t="s">
        <v>438</v>
      </c>
      <c r="C56" s="56" t="s">
        <v>55</v>
      </c>
      <c r="D56" s="45" t="s">
        <v>141</v>
      </c>
      <c r="E56" s="49">
        <v>1</v>
      </c>
      <c r="F56" s="83">
        <v>346</v>
      </c>
      <c r="G56" s="15">
        <v>0.5867</v>
      </c>
      <c r="H56" s="53">
        <v>0.92849999999999999</v>
      </c>
      <c r="I56" s="128">
        <v>348.35384615384601</v>
      </c>
      <c r="J56" s="37">
        <v>2649441.3250000002</v>
      </c>
      <c r="K56" s="38">
        <v>810449.97710000002</v>
      </c>
      <c r="L56" s="38">
        <v>1834663.7</v>
      </c>
      <c r="M56" s="39">
        <v>123907.8383</v>
      </c>
      <c r="N56" s="39">
        <v>203224.18530000001</v>
      </c>
      <c r="O56" s="38">
        <v>79988.752399999998</v>
      </c>
      <c r="P56" s="38">
        <v>221550.4</v>
      </c>
      <c r="Q56" s="40">
        <v>3459891.3021</v>
      </c>
      <c r="R56" s="39">
        <v>7605.6037682727592</v>
      </c>
      <c r="S56" s="39">
        <v>2326.5136471094829</v>
      </c>
      <c r="T56" s="39">
        <v>5266.6669831736099</v>
      </c>
      <c r="U56" s="39">
        <v>355.69533584330713</v>
      </c>
      <c r="V56" s="39">
        <v>583.38435916177218</v>
      </c>
      <c r="W56" s="39">
        <v>229.61926008037813</v>
      </c>
      <c r="X56" s="39">
        <v>635.99240383341453</v>
      </c>
      <c r="Y56" s="39">
        <v>9932.1174153822412</v>
      </c>
      <c r="Z56" s="53">
        <v>0.76575854374150631</v>
      </c>
      <c r="AA56" s="13">
        <v>0.23424145625849371</v>
      </c>
      <c r="AB56" s="13">
        <v>0.53026628289924627</v>
      </c>
      <c r="AC56" s="13">
        <v>3.5812639034293783E-2</v>
      </c>
      <c r="AD56" s="13">
        <f t="shared" si="1"/>
        <v>5.8737158932320212E-2</v>
      </c>
      <c r="AE56" s="13">
        <f t="shared" si="2"/>
        <v>2.3118862824231035E-2</v>
      </c>
      <c r="AF56" s="13">
        <v>6.7555455046066623E-2</v>
      </c>
      <c r="AG56" s="14">
        <v>0.56607892193354004</v>
      </c>
      <c r="AH56" s="24">
        <v>8.7152782001266679E-2</v>
      </c>
      <c r="AI56" s="126">
        <v>0</v>
      </c>
      <c r="AJ56" s="25">
        <v>403013</v>
      </c>
      <c r="AK56" s="28">
        <v>403000</v>
      </c>
    </row>
    <row r="57" spans="1:37" x14ac:dyDescent="0.3">
      <c r="A57" s="8">
        <v>52</v>
      </c>
      <c r="B57" s="45" t="s">
        <v>439</v>
      </c>
      <c r="C57" s="56" t="s">
        <v>42</v>
      </c>
      <c r="D57" s="45" t="s">
        <v>141</v>
      </c>
      <c r="E57" s="49">
        <v>1</v>
      </c>
      <c r="F57" s="83">
        <v>368</v>
      </c>
      <c r="G57" s="15">
        <v>0.57609999999999995</v>
      </c>
      <c r="H57" s="53">
        <v>0.88300000000000001</v>
      </c>
      <c r="I57" s="128">
        <v>366.16923076923098</v>
      </c>
      <c r="J57" s="37">
        <v>2698195.6941999998</v>
      </c>
      <c r="K57" s="38">
        <v>834464.98629999999</v>
      </c>
      <c r="L57" s="38">
        <v>1808204.86</v>
      </c>
      <c r="M57" s="39">
        <v>200673.8285</v>
      </c>
      <c r="N57" s="39">
        <v>312925.29499999998</v>
      </c>
      <c r="O57" s="38">
        <v>84079.507800000007</v>
      </c>
      <c r="P57" s="38">
        <v>162319.84</v>
      </c>
      <c r="Q57" s="40">
        <v>3532660.6804999998</v>
      </c>
      <c r="R57" s="39">
        <v>7368.7122441494012</v>
      </c>
      <c r="S57" s="39">
        <v>2278.9052606823229</v>
      </c>
      <c r="T57" s="39">
        <v>4938.1671316331222</v>
      </c>
      <c r="U57" s="39">
        <v>548.03574860299955</v>
      </c>
      <c r="V57" s="39">
        <v>854.59199928574378</v>
      </c>
      <c r="W57" s="39">
        <v>229.61925998907597</v>
      </c>
      <c r="X57" s="39">
        <v>443.29186168648351</v>
      </c>
      <c r="Y57" s="39">
        <v>9647.6175048317236</v>
      </c>
      <c r="Z57" s="53">
        <v>0.76378569532415641</v>
      </c>
      <c r="AA57" s="13">
        <v>0.23621430467584362</v>
      </c>
      <c r="AB57" s="13">
        <v>0.5118535357729499</v>
      </c>
      <c r="AC57" s="13">
        <v>5.6805293983569732E-2</v>
      </c>
      <c r="AD57" s="13">
        <f t="shared" si="1"/>
        <v>8.8580626134664511E-2</v>
      </c>
      <c r="AE57" s="13">
        <f t="shared" si="2"/>
        <v>2.3800618118833793E-2</v>
      </c>
      <c r="AF57" s="13">
        <v>5.2916014812918001E-2</v>
      </c>
      <c r="AG57" s="14">
        <v>0.5686588297565196</v>
      </c>
      <c r="AH57" s="24">
        <v>6.9748942818115639E-2</v>
      </c>
      <c r="AI57" s="126">
        <v>0</v>
      </c>
      <c r="AJ57" s="25">
        <v>403015</v>
      </c>
      <c r="AK57" s="28">
        <v>403000</v>
      </c>
    </row>
    <row r="58" spans="1:37" x14ac:dyDescent="0.3">
      <c r="A58" s="8">
        <v>53</v>
      </c>
      <c r="B58" s="45" t="s">
        <v>440</v>
      </c>
      <c r="C58" s="56" t="s">
        <v>56</v>
      </c>
      <c r="D58" s="45" t="s">
        <v>141</v>
      </c>
      <c r="E58" s="49">
        <v>1</v>
      </c>
      <c r="F58" s="83">
        <v>347</v>
      </c>
      <c r="G58" s="15">
        <v>0.57930000000000004</v>
      </c>
      <c r="H58" s="53">
        <v>0.9093</v>
      </c>
      <c r="I58" s="128">
        <v>346</v>
      </c>
      <c r="J58" s="37">
        <v>2856391.0737999999</v>
      </c>
      <c r="K58" s="38">
        <v>778094.49040000001</v>
      </c>
      <c r="L58" s="38">
        <v>1938569.99</v>
      </c>
      <c r="M58" s="39">
        <v>169739.8254</v>
      </c>
      <c r="N58" s="39">
        <v>325333.32650000002</v>
      </c>
      <c r="O58" s="38">
        <v>79448.263999999996</v>
      </c>
      <c r="P58" s="38">
        <v>197160.81</v>
      </c>
      <c r="Q58" s="40">
        <v>3634485.5641000001</v>
      </c>
      <c r="R58" s="39">
        <v>8255.465531213873</v>
      </c>
      <c r="S58" s="39">
        <v>2248.8280069364164</v>
      </c>
      <c r="T58" s="39">
        <v>5602.8034393063581</v>
      </c>
      <c r="U58" s="39">
        <v>490.57753005780347</v>
      </c>
      <c r="V58" s="39">
        <v>940.26972976878619</v>
      </c>
      <c r="W58" s="39">
        <v>229.61926011560692</v>
      </c>
      <c r="X58" s="39">
        <v>569.82893063583811</v>
      </c>
      <c r="Y58" s="39">
        <v>10504.293537861271</v>
      </c>
      <c r="Z58" s="53">
        <v>0.78591344591220624</v>
      </c>
      <c r="AA58" s="13">
        <v>0.21408655411530789</v>
      </c>
      <c r="AB58" s="13">
        <v>0.5333822230987576</v>
      </c>
      <c r="AC58" s="13">
        <v>4.6702572456642104E-2</v>
      </c>
      <c r="AD58" s="13">
        <f t="shared" si="1"/>
        <v>8.9512895501226625E-2</v>
      </c>
      <c r="AE58" s="13">
        <f t="shared" si="2"/>
        <v>2.1859562405408425E-2</v>
      </c>
      <c r="AF58" s="13">
        <v>6.0132013683449642E-2</v>
      </c>
      <c r="AG58" s="14">
        <v>0.58008479555539971</v>
      </c>
      <c r="AH58" s="24">
        <v>7.6106802220439182E-2</v>
      </c>
      <c r="AI58" s="126">
        <v>0</v>
      </c>
      <c r="AJ58" s="25">
        <v>403016</v>
      </c>
      <c r="AK58" s="28">
        <v>403000</v>
      </c>
    </row>
    <row r="59" spans="1:37" x14ac:dyDescent="0.3">
      <c r="A59" s="8">
        <v>54</v>
      </c>
      <c r="B59" s="45" t="s">
        <v>441</v>
      </c>
      <c r="C59" s="56" t="s">
        <v>43</v>
      </c>
      <c r="D59" s="45" t="s">
        <v>141</v>
      </c>
      <c r="E59" s="49">
        <v>1</v>
      </c>
      <c r="F59" s="83">
        <v>466</v>
      </c>
      <c r="G59" s="15">
        <v>0.56010000000000004</v>
      </c>
      <c r="H59" s="53">
        <v>0.85450000000000004</v>
      </c>
      <c r="I59" s="128">
        <v>465.35384615384601</v>
      </c>
      <c r="J59" s="37">
        <v>4255162.8969999999</v>
      </c>
      <c r="K59" s="38">
        <v>1732225.8762000001</v>
      </c>
      <c r="L59" s="38">
        <v>3457636.32</v>
      </c>
      <c r="M59" s="39">
        <v>322644.71779999998</v>
      </c>
      <c r="N59" s="39">
        <v>431740.38319999998</v>
      </c>
      <c r="O59" s="38">
        <v>106854.2058</v>
      </c>
      <c r="P59" s="38">
        <v>192611.53</v>
      </c>
      <c r="Q59" s="40">
        <v>5987388.7732999995</v>
      </c>
      <c r="R59" s="39">
        <v>9143.9297905646672</v>
      </c>
      <c r="S59" s="39">
        <v>3722.3843544366582</v>
      </c>
      <c r="T59" s="39">
        <v>7430.1230097857733</v>
      </c>
      <c r="U59" s="39">
        <v>693.33201061227203</v>
      </c>
      <c r="V59" s="39">
        <v>927.76794855858259</v>
      </c>
      <c r="W59" s="39">
        <v>229.61926001719129</v>
      </c>
      <c r="X59" s="39">
        <v>413.90338038878616</v>
      </c>
      <c r="Y59" s="39">
        <v>12866.314145216216</v>
      </c>
      <c r="Z59" s="53">
        <v>0.71068758988481906</v>
      </c>
      <c r="AA59" s="13">
        <v>0.28931241009847924</v>
      </c>
      <c r="AB59" s="13">
        <v>0.57748652224136343</v>
      </c>
      <c r="AC59" s="13">
        <v>5.3887383969251031E-2</v>
      </c>
      <c r="AD59" s="13">
        <f t="shared" si="1"/>
        <v>7.2108292871391852E-2</v>
      </c>
      <c r="AE59" s="13">
        <f t="shared" si="2"/>
        <v>1.784654543838923E-2</v>
      </c>
      <c r="AF59" s="13">
        <v>5.5185827937216693E-2</v>
      </c>
      <c r="AG59" s="14">
        <v>0.63137390621061451</v>
      </c>
      <c r="AH59" s="24">
        <v>5.0016083327581715E-2</v>
      </c>
      <c r="AI59" s="126">
        <v>0</v>
      </c>
      <c r="AJ59" s="25">
        <v>403017</v>
      </c>
      <c r="AK59" s="28">
        <v>403000</v>
      </c>
    </row>
    <row r="60" spans="1:37" x14ac:dyDescent="0.3">
      <c r="A60" s="8">
        <v>55</v>
      </c>
      <c r="B60" s="45" t="s">
        <v>442</v>
      </c>
      <c r="C60" s="56" t="s">
        <v>43</v>
      </c>
      <c r="D60" s="45" t="s">
        <v>142</v>
      </c>
      <c r="E60" s="49">
        <v>1</v>
      </c>
      <c r="F60" s="83">
        <v>595</v>
      </c>
      <c r="G60" s="15">
        <v>0.37140000000000001</v>
      </c>
      <c r="H60" s="53">
        <v>0.91910000000000003</v>
      </c>
      <c r="I60" s="128">
        <v>579.59553846153904</v>
      </c>
      <c r="J60" s="37">
        <v>4893401.8037</v>
      </c>
      <c r="K60" s="38">
        <v>1659665.8769</v>
      </c>
      <c r="L60" s="38">
        <v>3969298.39</v>
      </c>
      <c r="M60" s="39">
        <v>154033.53</v>
      </c>
      <c r="N60" s="39">
        <v>267713.0563</v>
      </c>
      <c r="O60" s="38">
        <v>104370.4039</v>
      </c>
      <c r="P60" s="38">
        <v>298958.40000000002</v>
      </c>
      <c r="Q60" s="40">
        <v>6553067.6805999996</v>
      </c>
      <c r="R60" s="39">
        <v>8442.7872179432197</v>
      </c>
      <c r="S60" s="39">
        <v>2863.4897385603886</v>
      </c>
      <c r="T60" s="39">
        <v>6848.3936238294491</v>
      </c>
      <c r="U60" s="39">
        <v>265.76037905478358</v>
      </c>
      <c r="V60" s="39">
        <v>461.89633724684887</v>
      </c>
      <c r="W60" s="39">
        <v>180.07454677280239</v>
      </c>
      <c r="X60" s="39">
        <v>515.80521270668544</v>
      </c>
      <c r="Y60" s="39">
        <v>11306.276956503609</v>
      </c>
      <c r="Z60" s="53">
        <v>0.746734513087153</v>
      </c>
      <c r="AA60" s="13">
        <v>0.253265486912847</v>
      </c>
      <c r="AB60" s="13">
        <v>0.60571606817840329</v>
      </c>
      <c r="AC60" s="13">
        <v>2.35055606790096E-2</v>
      </c>
      <c r="AD60" s="13">
        <f t="shared" si="1"/>
        <v>4.0853088865929151E-2</v>
      </c>
      <c r="AE60" s="13">
        <f t="shared" si="2"/>
        <v>1.592695344944825E-2</v>
      </c>
      <c r="AF60" s="13">
        <v>3.6286180644783568E-2</v>
      </c>
      <c r="AG60" s="14">
        <v>0.62922162885741284</v>
      </c>
      <c r="AH60" s="24">
        <v>6.1548090689499978E-2</v>
      </c>
      <c r="AI60" s="126">
        <v>0</v>
      </c>
      <c r="AJ60" s="25">
        <v>404022</v>
      </c>
      <c r="AK60" s="28">
        <v>404000</v>
      </c>
    </row>
    <row r="61" spans="1:37" x14ac:dyDescent="0.3">
      <c r="A61" s="8">
        <v>56</v>
      </c>
      <c r="B61" s="45" t="s">
        <v>443</v>
      </c>
      <c r="C61" s="56" t="s">
        <v>57</v>
      </c>
      <c r="D61" s="45" t="s">
        <v>142</v>
      </c>
      <c r="E61" s="49">
        <v>1</v>
      </c>
      <c r="F61" s="83">
        <v>415</v>
      </c>
      <c r="G61" s="15">
        <v>0.41930000000000001</v>
      </c>
      <c r="H61" s="53">
        <v>0.92349999999999999</v>
      </c>
      <c r="I61" s="128">
        <v>412.93076923076899</v>
      </c>
      <c r="J61" s="37">
        <v>3683031.3034999999</v>
      </c>
      <c r="K61" s="38">
        <v>1474958.4853000001</v>
      </c>
      <c r="L61" s="38">
        <v>2925239.29</v>
      </c>
      <c r="M61" s="39">
        <v>481506.62</v>
      </c>
      <c r="N61" s="39">
        <v>322815.56439999997</v>
      </c>
      <c r="O61" s="38">
        <v>74358.321100000001</v>
      </c>
      <c r="P61" s="38">
        <v>152796.01</v>
      </c>
      <c r="Q61" s="40">
        <v>5157989.7888000002</v>
      </c>
      <c r="R61" s="39">
        <v>8919.2464643915027</v>
      </c>
      <c r="S61" s="39">
        <v>3571.926810025896</v>
      </c>
      <c r="T61" s="39">
        <v>7084.0913488943988</v>
      </c>
      <c r="U61" s="39">
        <v>1166.0710605242084</v>
      </c>
      <c r="V61" s="39">
        <v>781.76679592407038</v>
      </c>
      <c r="W61" s="39">
        <v>180.07454672975553</v>
      </c>
      <c r="X61" s="39">
        <v>370.02815335034768</v>
      </c>
      <c r="Y61" s="39">
        <v>12491.173274417399</v>
      </c>
      <c r="Z61" s="53">
        <v>0.71404393073776373</v>
      </c>
      <c r="AA61" s="13">
        <v>0.28595606926223621</v>
      </c>
      <c r="AB61" s="13">
        <v>0.56712777841317774</v>
      </c>
      <c r="AC61" s="13">
        <v>9.3351603961205579E-2</v>
      </c>
      <c r="AD61" s="13">
        <f t="shared" si="1"/>
        <v>6.2585537703265331E-2</v>
      </c>
      <c r="AE61" s="13">
        <f t="shared" si="2"/>
        <v>1.4416143525809378E-2</v>
      </c>
      <c r="AF61" s="13">
        <v>1.5264432235081829E-2</v>
      </c>
      <c r="AG61" s="14">
        <v>0.66047938237438331</v>
      </c>
      <c r="AH61" s="24">
        <v>4.4039313841458219E-2</v>
      </c>
      <c r="AI61" s="126">
        <v>0</v>
      </c>
      <c r="AJ61" s="25">
        <v>404023</v>
      </c>
      <c r="AK61" s="28">
        <v>404000</v>
      </c>
    </row>
    <row r="62" spans="1:37" x14ac:dyDescent="0.3">
      <c r="A62" s="8">
        <v>57</v>
      </c>
      <c r="B62" s="45" t="s">
        <v>444</v>
      </c>
      <c r="C62" s="56" t="s">
        <v>42</v>
      </c>
      <c r="D62" s="45" t="s">
        <v>142</v>
      </c>
      <c r="E62" s="49">
        <v>1</v>
      </c>
      <c r="F62" s="83">
        <v>471</v>
      </c>
      <c r="G62" s="15">
        <v>0.46920000000000001</v>
      </c>
      <c r="H62" s="53">
        <v>0.91800000000000004</v>
      </c>
      <c r="I62" s="128">
        <v>463.17538461538498</v>
      </c>
      <c r="J62" s="37">
        <v>3897341.6373999999</v>
      </c>
      <c r="K62" s="38">
        <v>1083678.7357999999</v>
      </c>
      <c r="L62" s="38">
        <v>2944466.69</v>
      </c>
      <c r="M62" s="39">
        <v>191937.94</v>
      </c>
      <c r="N62" s="39">
        <v>210880.83290000001</v>
      </c>
      <c r="O62" s="38">
        <v>83406.097500000003</v>
      </c>
      <c r="P62" s="38">
        <v>153616.62</v>
      </c>
      <c r="Q62" s="40">
        <v>4981020.3733000001</v>
      </c>
      <c r="R62" s="39">
        <v>8414.3971524659137</v>
      </c>
      <c r="S62" s="39">
        <v>2339.672555569578</v>
      </c>
      <c r="T62" s="39">
        <v>6357.1312030000217</v>
      </c>
      <c r="U62" s="39">
        <v>414.39581285042351</v>
      </c>
      <c r="V62" s="39">
        <v>455.29369630709715</v>
      </c>
      <c r="W62" s="39">
        <v>180.07454685714652</v>
      </c>
      <c r="X62" s="39">
        <v>331.65972351393697</v>
      </c>
      <c r="Y62" s="39">
        <v>10754.069708251393</v>
      </c>
      <c r="Z62" s="53">
        <v>0.78243840524947561</v>
      </c>
      <c r="AA62" s="13">
        <v>0.21756159473044809</v>
      </c>
      <c r="AB62" s="13">
        <v>0.59113725086999536</v>
      </c>
      <c r="AC62" s="13">
        <v>3.8533859654309797E-2</v>
      </c>
      <c r="AD62" s="13">
        <f t="shared" si="1"/>
        <v>4.2336874193567756E-2</v>
      </c>
      <c r="AE62" s="13">
        <f t="shared" si="2"/>
        <v>1.6744781440181548E-2</v>
      </c>
      <c r="AF62" s="13">
        <v>3.9194892310624695E-2</v>
      </c>
      <c r="AG62" s="14">
        <v>0.62967111052430513</v>
      </c>
      <c r="AH62" s="24">
        <v>4.7585173265004922E-2</v>
      </c>
      <c r="AI62" s="126">
        <v>0</v>
      </c>
      <c r="AJ62" s="25">
        <v>404024</v>
      </c>
      <c r="AK62" s="28">
        <v>404000</v>
      </c>
    </row>
    <row r="63" spans="1:37" x14ac:dyDescent="0.3">
      <c r="A63" s="8">
        <v>58</v>
      </c>
      <c r="B63" s="45" t="s">
        <v>445</v>
      </c>
      <c r="C63" s="56" t="s">
        <v>55</v>
      </c>
      <c r="D63" s="45" t="s">
        <v>142</v>
      </c>
      <c r="E63" s="49">
        <v>1</v>
      </c>
      <c r="F63" s="83">
        <v>439</v>
      </c>
      <c r="G63" s="15">
        <v>0.4123</v>
      </c>
      <c r="H63" s="53">
        <v>0.92300000000000004</v>
      </c>
      <c r="I63" s="128">
        <v>436.61538461538498</v>
      </c>
      <c r="J63" s="37">
        <v>3249596.5054000001</v>
      </c>
      <c r="K63" s="38">
        <v>1139111.692</v>
      </c>
      <c r="L63" s="38">
        <v>2489921.56</v>
      </c>
      <c r="M63" s="39">
        <v>192216.55</v>
      </c>
      <c r="N63" s="39">
        <v>203900.9564</v>
      </c>
      <c r="O63" s="38">
        <v>78623.317500000005</v>
      </c>
      <c r="P63" s="38">
        <v>169308.23</v>
      </c>
      <c r="Q63" s="40">
        <v>4388708.1973999999</v>
      </c>
      <c r="R63" s="39">
        <v>7442.6981272374851</v>
      </c>
      <c r="S63" s="39">
        <v>2608.959125440449</v>
      </c>
      <c r="T63" s="39">
        <v>5702.7801761804039</v>
      </c>
      <c r="U63" s="39">
        <v>440.24227448907641</v>
      </c>
      <c r="V63" s="39">
        <v>467.00359992952741</v>
      </c>
      <c r="W63" s="39">
        <v>180.07454677589837</v>
      </c>
      <c r="X63" s="39">
        <v>387.77431113460153</v>
      </c>
      <c r="Y63" s="39">
        <v>10051.657252677933</v>
      </c>
      <c r="Z63" s="53">
        <v>0.74044487790852831</v>
      </c>
      <c r="AA63" s="13">
        <v>0.2595551220914718</v>
      </c>
      <c r="AB63" s="13">
        <v>0.56734725755408</v>
      </c>
      <c r="AC63" s="13">
        <v>4.379797912148152E-2</v>
      </c>
      <c r="AD63" s="13">
        <f t="shared" si="1"/>
        <v>4.6460358544866784E-2</v>
      </c>
      <c r="AE63" s="13">
        <f t="shared" si="2"/>
        <v>1.7914911168297489E-2</v>
      </c>
      <c r="AF63" s="13">
        <v>3.1244541752072651E-2</v>
      </c>
      <c r="AG63" s="14">
        <v>0.61114523667556153</v>
      </c>
      <c r="AH63" s="24">
        <v>5.649305817299085E-2</v>
      </c>
      <c r="AI63" s="126">
        <v>0</v>
      </c>
      <c r="AJ63" s="25">
        <v>404025</v>
      </c>
      <c r="AK63" s="28">
        <v>404000</v>
      </c>
    </row>
    <row r="64" spans="1:37" x14ac:dyDescent="0.3">
      <c r="A64" s="8">
        <v>59</v>
      </c>
      <c r="B64" s="45" t="s">
        <v>446</v>
      </c>
      <c r="C64" s="56" t="s">
        <v>41</v>
      </c>
      <c r="D64" s="45" t="s">
        <v>143</v>
      </c>
      <c r="E64" s="49">
        <v>1</v>
      </c>
      <c r="F64" s="83">
        <v>464</v>
      </c>
      <c r="G64" s="15">
        <v>0.63790000000000002</v>
      </c>
      <c r="H64" s="53">
        <v>0.93859999999999999</v>
      </c>
      <c r="I64" s="128">
        <v>463.33527131782898</v>
      </c>
      <c r="J64" s="37">
        <v>3934350.9273999999</v>
      </c>
      <c r="K64" s="38">
        <v>907491.19960000005</v>
      </c>
      <c r="L64" s="38">
        <v>2590635.88</v>
      </c>
      <c r="M64" s="39">
        <v>245397.4748</v>
      </c>
      <c r="N64" s="39">
        <v>617792.44960000005</v>
      </c>
      <c r="O64" s="38">
        <v>78384.636400000003</v>
      </c>
      <c r="P64" s="38">
        <v>308067.94</v>
      </c>
      <c r="Q64" s="40">
        <v>4841842.1270000003</v>
      </c>
      <c r="R64" s="39">
        <v>8491.369362426969</v>
      </c>
      <c r="S64" s="39">
        <v>1958.6059075944993</v>
      </c>
      <c r="T64" s="39">
        <v>5591.2770737950796</v>
      </c>
      <c r="U64" s="39">
        <v>529.6326224032864</v>
      </c>
      <c r="V64" s="39">
        <v>1333.3594220937689</v>
      </c>
      <c r="W64" s="39">
        <v>169.17476663724864</v>
      </c>
      <c r="X64" s="39">
        <v>664.89205348814903</v>
      </c>
      <c r="Y64" s="39">
        <v>10449.975270021469</v>
      </c>
      <c r="Z64" s="53">
        <v>0.81257315381278639</v>
      </c>
      <c r="AA64" s="13">
        <v>0.18742684618721356</v>
      </c>
      <c r="AB64" s="13">
        <v>0.53505170388633772</v>
      </c>
      <c r="AC64" s="13">
        <v>5.0682667539192976E-2</v>
      </c>
      <c r="AD64" s="13">
        <f t="shared" si="1"/>
        <v>0.12759450502422381</v>
      </c>
      <c r="AE64" s="13">
        <f t="shared" si="2"/>
        <v>1.6189011195325162E-2</v>
      </c>
      <c r="AF64" s="13">
        <v>3.3442602561334786E-2</v>
      </c>
      <c r="AG64" s="14">
        <v>0.58573437142553075</v>
      </c>
      <c r="AH64" s="24">
        <v>7.9815195593633606E-2</v>
      </c>
      <c r="AI64" s="126">
        <v>0</v>
      </c>
      <c r="AJ64" s="25">
        <v>405031</v>
      </c>
      <c r="AK64" s="28">
        <v>405000</v>
      </c>
    </row>
    <row r="65" spans="1:37" x14ac:dyDescent="0.3">
      <c r="A65" s="8">
        <v>60</v>
      </c>
      <c r="B65" s="45" t="s">
        <v>447</v>
      </c>
      <c r="C65" s="56" t="s">
        <v>41</v>
      </c>
      <c r="D65" s="45" t="s">
        <v>143</v>
      </c>
      <c r="E65" s="49">
        <v>1</v>
      </c>
      <c r="F65" s="83">
        <v>104</v>
      </c>
      <c r="G65" s="15">
        <v>0.69230000000000003</v>
      </c>
      <c r="H65" s="53">
        <v>0.93100000000000005</v>
      </c>
      <c r="I65" s="128">
        <v>105.51937984496099</v>
      </c>
      <c r="J65" s="37">
        <v>1391456.6018000001</v>
      </c>
      <c r="K65" s="38">
        <v>313771.6226</v>
      </c>
      <c r="L65" s="38">
        <v>906578.18</v>
      </c>
      <c r="M65" s="39">
        <v>127457.6228</v>
      </c>
      <c r="N65" s="39">
        <v>174449.7058</v>
      </c>
      <c r="O65" s="38">
        <v>17971.8498</v>
      </c>
      <c r="P65" s="38">
        <v>109300.33</v>
      </c>
      <c r="Q65" s="40">
        <v>1705228.2243999999</v>
      </c>
      <c r="R65" s="39">
        <v>13186.739761401735</v>
      </c>
      <c r="S65" s="39">
        <v>2973.5923681604536</v>
      </c>
      <c r="T65" s="39">
        <v>8591.5798721716346</v>
      </c>
      <c r="U65" s="39">
        <v>1207.9072392888656</v>
      </c>
      <c r="V65" s="39">
        <v>1653.2480199970653</v>
      </c>
      <c r="W65" s="39">
        <v>170.31800060241002</v>
      </c>
      <c r="X65" s="39">
        <v>1035.831807963564</v>
      </c>
      <c r="Y65" s="39">
        <v>16160.332129562188</v>
      </c>
      <c r="Z65" s="53">
        <v>0.8159943530664916</v>
      </c>
      <c r="AA65" s="13">
        <v>0.18400564693350852</v>
      </c>
      <c r="AB65" s="13">
        <v>0.53164624360999413</v>
      </c>
      <c r="AC65" s="13">
        <v>7.4745198898433146E-2</v>
      </c>
      <c r="AD65" s="13">
        <f t="shared" si="1"/>
        <v>0.10230284914582721</v>
      </c>
      <c r="AE65" s="13">
        <f t="shared" si="2"/>
        <v>1.0539263626324012E-2</v>
      </c>
      <c r="AF65" s="13">
        <v>6.2599202948642338E-2</v>
      </c>
      <c r="AG65" s="14">
        <v>0.60639144250842725</v>
      </c>
      <c r="AH65" s="24">
        <v>7.4636449232349453E-2</v>
      </c>
      <c r="AI65" s="126">
        <v>0</v>
      </c>
      <c r="AJ65" s="25">
        <v>405032</v>
      </c>
      <c r="AK65" s="28">
        <v>405000</v>
      </c>
    </row>
    <row r="66" spans="1:37" x14ac:dyDescent="0.3">
      <c r="A66" s="8">
        <v>61</v>
      </c>
      <c r="B66" s="45" t="s">
        <v>448</v>
      </c>
      <c r="C66" s="56" t="s">
        <v>41</v>
      </c>
      <c r="D66" s="45" t="s">
        <v>143</v>
      </c>
      <c r="E66" s="49">
        <v>1</v>
      </c>
      <c r="F66" s="83">
        <v>419</v>
      </c>
      <c r="G66" s="15">
        <v>0.60140000000000005</v>
      </c>
      <c r="H66" s="53">
        <v>0.9395</v>
      </c>
      <c r="I66" s="128">
        <v>419.565348837209</v>
      </c>
      <c r="J66" s="37">
        <v>4038530.1425000001</v>
      </c>
      <c r="K66" s="38">
        <v>878002.45779999997</v>
      </c>
      <c r="L66" s="38">
        <v>2733110.95</v>
      </c>
      <c r="M66" s="39">
        <v>366031.39730000001</v>
      </c>
      <c r="N66" s="39">
        <v>561587.94099999999</v>
      </c>
      <c r="O66" s="38">
        <v>70701.874100000001</v>
      </c>
      <c r="P66" s="38">
        <v>255270.86</v>
      </c>
      <c r="Q66" s="40">
        <v>4916532.6003999999</v>
      </c>
      <c r="R66" s="39">
        <v>9625.509241152673</v>
      </c>
      <c r="S66" s="39">
        <v>2092.6476894083648</v>
      </c>
      <c r="T66" s="39">
        <v>6514.1484099547142</v>
      </c>
      <c r="U66" s="39">
        <v>872.40616584383349</v>
      </c>
      <c r="V66" s="39">
        <v>1338.4993364118247</v>
      </c>
      <c r="W66" s="39">
        <v>168.51218599425442</v>
      </c>
      <c r="X66" s="39">
        <v>608.4174031708344</v>
      </c>
      <c r="Y66" s="39">
        <v>11718.15693079938</v>
      </c>
      <c r="Z66" s="53">
        <v>0.82141835938836916</v>
      </c>
      <c r="AA66" s="13">
        <v>0.17858164059129139</v>
      </c>
      <c r="AB66" s="13">
        <v>0.55590213106237507</v>
      </c>
      <c r="AC66" s="13">
        <v>7.4449093914320918E-2</v>
      </c>
      <c r="AD66" s="13">
        <f t="shared" si="1"/>
        <v>0.11422439077375593</v>
      </c>
      <c r="AE66" s="13">
        <f t="shared" si="2"/>
        <v>1.4380434311418545E-2</v>
      </c>
      <c r="AF66" s="13">
        <v>6.5454676142056259E-2</v>
      </c>
      <c r="AG66" s="14">
        <v>0.63035122497669593</v>
      </c>
      <c r="AH66" s="24">
        <v>6.6301347025234714E-2</v>
      </c>
      <c r="AI66" s="126">
        <v>0</v>
      </c>
      <c r="AJ66" s="25">
        <v>405033</v>
      </c>
      <c r="AK66" s="28">
        <v>405000</v>
      </c>
    </row>
    <row r="67" spans="1:37" x14ac:dyDescent="0.3">
      <c r="A67" s="8">
        <v>62</v>
      </c>
      <c r="B67" s="45" t="s">
        <v>449</v>
      </c>
      <c r="C67" s="56" t="s">
        <v>41</v>
      </c>
      <c r="D67" s="45" t="s">
        <v>143</v>
      </c>
      <c r="E67" s="49">
        <v>1</v>
      </c>
      <c r="F67" s="83">
        <v>422</v>
      </c>
      <c r="G67" s="15">
        <v>0.57579999999999998</v>
      </c>
      <c r="H67" s="53">
        <v>0.94979999999999998</v>
      </c>
      <c r="I67" s="128">
        <v>417.81341085271299</v>
      </c>
      <c r="J67" s="37">
        <v>3838434.3772</v>
      </c>
      <c r="K67" s="38">
        <v>837313.34299999999</v>
      </c>
      <c r="L67" s="38">
        <v>2549447.4500000002</v>
      </c>
      <c r="M67" s="39">
        <v>341995.31359999999</v>
      </c>
      <c r="N67" s="39">
        <v>578251.26179999998</v>
      </c>
      <c r="O67" s="38">
        <v>70705.812399999995</v>
      </c>
      <c r="P67" s="38">
        <v>314594.56</v>
      </c>
      <c r="Q67" s="40">
        <v>4675747.7203000002</v>
      </c>
      <c r="R67" s="39">
        <v>9186.9582868729885</v>
      </c>
      <c r="S67" s="39">
        <v>2004.0365417929788</v>
      </c>
      <c r="T67" s="39">
        <v>6101.8803699882383</v>
      </c>
      <c r="U67" s="39">
        <v>818.53598931164925</v>
      </c>
      <c r="V67" s="39">
        <v>1383.9940192916506</v>
      </c>
      <c r="W67" s="39">
        <v>169.22820226305544</v>
      </c>
      <c r="X67" s="39">
        <v>752.95467265626007</v>
      </c>
      <c r="Y67" s="39">
        <v>11190.994828905308</v>
      </c>
      <c r="Z67" s="53">
        <v>0.82092418299970271</v>
      </c>
      <c r="AA67" s="13">
        <v>0.17907581697891031</v>
      </c>
      <c r="AB67" s="13">
        <v>0.54524914569950866</v>
      </c>
      <c r="AC67" s="13">
        <v>7.3142379370728164E-2</v>
      </c>
      <c r="AD67" s="13">
        <f t="shared" si="1"/>
        <v>0.1236703296222532</v>
      </c>
      <c r="AE67" s="13">
        <f t="shared" si="2"/>
        <v>1.512181936014791E-2</v>
      </c>
      <c r="AF67" s="13">
        <v>5.4663896945295984E-2</v>
      </c>
      <c r="AG67" s="14">
        <v>0.61839152507023687</v>
      </c>
      <c r="AH67" s="24">
        <v>8.2404012245399491E-2</v>
      </c>
      <c r="AI67" s="126">
        <v>0</v>
      </c>
      <c r="AJ67" s="25">
        <v>405034</v>
      </c>
      <c r="AK67" s="28">
        <v>405000</v>
      </c>
    </row>
    <row r="68" spans="1:37" x14ac:dyDescent="0.3">
      <c r="A68" s="8">
        <v>63</v>
      </c>
      <c r="B68" s="45" t="s">
        <v>450</v>
      </c>
      <c r="C68" s="56" t="s">
        <v>41</v>
      </c>
      <c r="D68" s="45" t="s">
        <v>143</v>
      </c>
      <c r="E68" s="49">
        <v>1</v>
      </c>
      <c r="F68" s="83">
        <v>405</v>
      </c>
      <c r="G68" s="15">
        <v>0.60489999999999999</v>
      </c>
      <c r="H68" s="53">
        <v>0.95069999999999999</v>
      </c>
      <c r="I68" s="128">
        <v>408.47286821705399</v>
      </c>
      <c r="J68" s="37">
        <v>3725404.9509000001</v>
      </c>
      <c r="K68" s="38">
        <v>807654.55759999994</v>
      </c>
      <c r="L68" s="38">
        <v>2528305.7400000002</v>
      </c>
      <c r="M68" s="39">
        <v>276126.97090000001</v>
      </c>
      <c r="N68" s="39">
        <v>584330.47490000003</v>
      </c>
      <c r="O68" s="38">
        <v>69295.987099999998</v>
      </c>
      <c r="P68" s="38">
        <v>281320.45</v>
      </c>
      <c r="Q68" s="40">
        <v>4533059.5083999997</v>
      </c>
      <c r="R68" s="39">
        <v>9120.3241164120536</v>
      </c>
      <c r="S68" s="39">
        <v>1977.2538654166599</v>
      </c>
      <c r="T68" s="39">
        <v>6189.6540424724399</v>
      </c>
      <c r="U68" s="39">
        <v>675.99831564154681</v>
      </c>
      <c r="V68" s="39">
        <v>1430.5245718046051</v>
      </c>
      <c r="W68" s="39">
        <v>169.64648693185063</v>
      </c>
      <c r="X68" s="39">
        <v>688.71269523466162</v>
      </c>
      <c r="Y68" s="39">
        <v>11097.577981583898</v>
      </c>
      <c r="Z68" s="53">
        <v>0.82183014451864733</v>
      </c>
      <c r="AA68" s="13">
        <v>0.17816985550341291</v>
      </c>
      <c r="AB68" s="13">
        <v>0.55774819088849714</v>
      </c>
      <c r="AC68" s="13">
        <v>6.0914040591861215E-2</v>
      </c>
      <c r="AD68" s="13">
        <f t="shared" si="1"/>
        <v>0.12890421443115949</v>
      </c>
      <c r="AE68" s="13">
        <f t="shared" si="2"/>
        <v>1.5286802869362482E-2</v>
      </c>
      <c r="AF68" s="13">
        <v>6.9597183373438537E-2</v>
      </c>
      <c r="AG68" s="14">
        <v>0.61866223148035837</v>
      </c>
      <c r="AH68" s="24">
        <v>7.7346533053512564E-2</v>
      </c>
      <c r="AI68" s="126">
        <v>0</v>
      </c>
      <c r="AJ68" s="25">
        <v>405036</v>
      </c>
      <c r="AK68" s="28">
        <v>405000</v>
      </c>
    </row>
    <row r="69" spans="1:37" x14ac:dyDescent="0.3">
      <c r="A69" s="8">
        <v>64</v>
      </c>
      <c r="B69" s="45" t="s">
        <v>451</v>
      </c>
      <c r="C69" s="56" t="s">
        <v>42</v>
      </c>
      <c r="D69" s="45" t="s">
        <v>143</v>
      </c>
      <c r="E69" s="49">
        <v>1</v>
      </c>
      <c r="F69" s="83">
        <v>981</v>
      </c>
      <c r="G69" s="15">
        <v>0.45669999999999999</v>
      </c>
      <c r="H69" s="53">
        <v>0.94450000000000001</v>
      </c>
      <c r="I69" s="128">
        <v>984.00775193798495</v>
      </c>
      <c r="J69" s="37">
        <v>7626521.0439999998</v>
      </c>
      <c r="K69" s="38">
        <v>2023038.8637000001</v>
      </c>
      <c r="L69" s="38">
        <v>5729435.5499999998</v>
      </c>
      <c r="M69" s="39">
        <v>329586.52480000001</v>
      </c>
      <c r="N69" s="39">
        <v>1019606.6459999999</v>
      </c>
      <c r="O69" s="38">
        <v>167034.49410000001</v>
      </c>
      <c r="P69" s="38">
        <v>512416.07</v>
      </c>
      <c r="Q69" s="40">
        <v>9649559.9077000003</v>
      </c>
      <c r="R69" s="39">
        <v>7750.4684581800384</v>
      </c>
      <c r="S69" s="39">
        <v>2055.9176080835368</v>
      </c>
      <c r="T69" s="39">
        <v>5822.5512336828479</v>
      </c>
      <c r="U69" s="39">
        <v>334.94301660823857</v>
      </c>
      <c r="V69" s="39">
        <v>1036.177452862443</v>
      </c>
      <c r="W69" s="39">
        <v>169.74916485264336</v>
      </c>
      <c r="X69" s="39">
        <v>520.74393620457374</v>
      </c>
      <c r="Y69" s="39">
        <v>9806.3860662635761</v>
      </c>
      <c r="Z69" s="53">
        <v>0.79034910575707307</v>
      </c>
      <c r="AA69" s="13">
        <v>0.20965089424292688</v>
      </c>
      <c r="AB69" s="13">
        <v>0.59375096945386252</v>
      </c>
      <c r="AC69" s="13">
        <v>3.4155601701275712E-2</v>
      </c>
      <c r="AD69" s="13">
        <f t="shared" si="1"/>
        <v>0.10566353862277084</v>
      </c>
      <c r="AE69" s="13">
        <f t="shared" si="2"/>
        <v>1.7310063432707693E-2</v>
      </c>
      <c r="AF69" s="13">
        <v>5.9120921126521127E-2</v>
      </c>
      <c r="AG69" s="14">
        <v>0.62790657115513826</v>
      </c>
      <c r="AH69" s="24">
        <v>7.0412596076824499E-2</v>
      </c>
      <c r="AI69" s="126">
        <v>0</v>
      </c>
      <c r="AJ69" s="25">
        <v>405037</v>
      </c>
      <c r="AK69" s="28">
        <v>405000</v>
      </c>
    </row>
    <row r="70" spans="1:37" x14ac:dyDescent="0.3">
      <c r="A70" s="8">
        <v>65</v>
      </c>
      <c r="B70" s="45" t="s">
        <v>452</v>
      </c>
      <c r="C70" s="56" t="s">
        <v>42</v>
      </c>
      <c r="D70" s="45" t="s">
        <v>143</v>
      </c>
      <c r="E70" s="49">
        <v>1</v>
      </c>
      <c r="F70" s="83">
        <v>867</v>
      </c>
      <c r="G70" s="15">
        <v>0.6794</v>
      </c>
      <c r="H70" s="53">
        <v>0.92059999999999997</v>
      </c>
      <c r="I70" s="128">
        <v>873.13007751938096</v>
      </c>
      <c r="J70" s="37">
        <v>7242909.1911000004</v>
      </c>
      <c r="K70" s="38">
        <v>1727022.4013</v>
      </c>
      <c r="L70" s="38">
        <v>5500461.7800000003</v>
      </c>
      <c r="M70" s="39">
        <v>389565.43599999999</v>
      </c>
      <c r="N70" s="39">
        <v>965427.23490000004</v>
      </c>
      <c r="O70" s="38">
        <v>148119.78520000001</v>
      </c>
      <c r="P70" s="38">
        <v>388905.79</v>
      </c>
      <c r="Q70" s="40">
        <v>8969931.5924999993</v>
      </c>
      <c r="R70" s="39">
        <v>8295.338091750973</v>
      </c>
      <c r="S70" s="39">
        <v>1977.966909817816</v>
      </c>
      <c r="T70" s="39">
        <v>6299.7048453847428</v>
      </c>
      <c r="U70" s="39">
        <v>446.17113306505325</v>
      </c>
      <c r="V70" s="39">
        <v>1105.7083701008689</v>
      </c>
      <c r="W70" s="39">
        <v>169.64228929189784</v>
      </c>
      <c r="X70" s="39">
        <v>445.41563738693606</v>
      </c>
      <c r="Y70" s="39">
        <v>10273.305001683319</v>
      </c>
      <c r="Z70" s="53">
        <v>0.80746537656496642</v>
      </c>
      <c r="AA70" s="13">
        <v>0.19253462342388539</v>
      </c>
      <c r="AB70" s="13">
        <v>0.61321111797542405</v>
      </c>
      <c r="AC70" s="13">
        <v>4.3430145702083853E-2</v>
      </c>
      <c r="AD70" s="13">
        <f t="shared" si="1"/>
        <v>0.10762927508914558</v>
      </c>
      <c r="AE70" s="13">
        <f t="shared" si="2"/>
        <v>1.6512922498076454E-2</v>
      </c>
      <c r="AF70" s="13">
        <v>5.9824595059740568E-2</v>
      </c>
      <c r="AG70" s="14">
        <v>0.65664126367750786</v>
      </c>
      <c r="AH70" s="24">
        <v>5.9869528508893141E-2</v>
      </c>
      <c r="AI70" s="126">
        <v>0</v>
      </c>
      <c r="AJ70" s="25">
        <v>405039</v>
      </c>
      <c r="AK70" s="28">
        <v>405000</v>
      </c>
    </row>
    <row r="71" spans="1:37" x14ac:dyDescent="0.3">
      <c r="A71" s="8">
        <v>66</v>
      </c>
      <c r="B71" s="45" t="s">
        <v>453</v>
      </c>
      <c r="C71" s="56" t="s">
        <v>41</v>
      </c>
      <c r="D71" s="45" t="s">
        <v>143</v>
      </c>
      <c r="E71" s="49">
        <v>1</v>
      </c>
      <c r="F71" s="83">
        <v>404</v>
      </c>
      <c r="G71" s="15">
        <v>0.76980000000000004</v>
      </c>
      <c r="H71" s="53">
        <v>0.94030000000000002</v>
      </c>
      <c r="I71" s="128">
        <v>411.09232558139502</v>
      </c>
      <c r="J71" s="37">
        <v>3765076.7264</v>
      </c>
      <c r="K71" s="38">
        <v>880128.06039999996</v>
      </c>
      <c r="L71" s="38">
        <v>2607735.9</v>
      </c>
      <c r="M71" s="39">
        <v>352014.32770000002</v>
      </c>
      <c r="N71" s="39">
        <v>521821.7696</v>
      </c>
      <c r="O71" s="38">
        <v>69880.052500000005</v>
      </c>
      <c r="P71" s="38">
        <v>272362.90000000002</v>
      </c>
      <c r="Q71" s="40">
        <v>4645204.7867999999</v>
      </c>
      <c r="R71" s="39">
        <v>9158.7132430048896</v>
      </c>
      <c r="S71" s="39">
        <v>2140.949868512535</v>
      </c>
      <c r="T71" s="39">
        <v>6343.4312384984578</v>
      </c>
      <c r="U71" s="39">
        <v>856.29019515788127</v>
      </c>
      <c r="V71" s="39">
        <v>1269.3541988700563</v>
      </c>
      <c r="W71" s="39">
        <v>169.98627352425234</v>
      </c>
      <c r="X71" s="39">
        <v>662.53462556082923</v>
      </c>
      <c r="Y71" s="39">
        <v>11299.663111517424</v>
      </c>
      <c r="Z71" s="53">
        <v>0.81052976116338138</v>
      </c>
      <c r="AA71" s="13">
        <v>0.18947023883661859</v>
      </c>
      <c r="AB71" s="13">
        <v>0.56138233289741002</v>
      </c>
      <c r="AC71" s="13">
        <v>7.5780152621106836E-2</v>
      </c>
      <c r="AD71" s="13">
        <f t="shared" si="1"/>
        <v>0.11233557906485192</v>
      </c>
      <c r="AE71" s="13">
        <f t="shared" si="2"/>
        <v>1.5043481548665834E-2</v>
      </c>
      <c r="AF71" s="13">
        <v>4.3420454389845632E-2</v>
      </c>
      <c r="AG71" s="14">
        <v>0.63716248551851673</v>
      </c>
      <c r="AH71" s="24">
        <v>7.3676612379400652E-2</v>
      </c>
      <c r="AI71" s="126">
        <v>0</v>
      </c>
      <c r="AJ71" s="25">
        <v>405040</v>
      </c>
      <c r="AK71" s="28">
        <v>405000</v>
      </c>
    </row>
    <row r="72" spans="1:37" x14ac:dyDescent="0.3">
      <c r="A72" s="8">
        <v>67</v>
      </c>
      <c r="B72" s="45" t="s">
        <v>454</v>
      </c>
      <c r="C72" s="56" t="s">
        <v>41</v>
      </c>
      <c r="D72" s="45" t="s">
        <v>143</v>
      </c>
      <c r="E72" s="49">
        <v>1</v>
      </c>
      <c r="F72" s="83">
        <v>446</v>
      </c>
      <c r="G72" s="15">
        <v>0.69510000000000005</v>
      </c>
      <c r="H72" s="53">
        <v>0.94779999999999998</v>
      </c>
      <c r="I72" s="128">
        <v>445.893023255814</v>
      </c>
      <c r="J72" s="37">
        <v>4042753.7159000002</v>
      </c>
      <c r="K72" s="38">
        <v>894307.03810000001</v>
      </c>
      <c r="L72" s="38">
        <v>2709889.62</v>
      </c>
      <c r="M72" s="39">
        <v>383124.38699999999</v>
      </c>
      <c r="N72" s="39">
        <v>527729.21790000005</v>
      </c>
      <c r="O72" s="38">
        <v>75807.599199999997</v>
      </c>
      <c r="P72" s="38">
        <v>327045.65999999997</v>
      </c>
      <c r="Q72" s="40">
        <v>4937060.7540999996</v>
      </c>
      <c r="R72" s="39">
        <v>9066.6449238893456</v>
      </c>
      <c r="S72" s="39">
        <v>2005.6538036185548</v>
      </c>
      <c r="T72" s="39">
        <v>6077.4434195291387</v>
      </c>
      <c r="U72" s="39">
        <v>859.22938242565203</v>
      </c>
      <c r="V72" s="39">
        <v>1183.5332476086662</v>
      </c>
      <c r="W72" s="39">
        <v>170.01297451677843</v>
      </c>
      <c r="X72" s="39">
        <v>733.46216007593841</v>
      </c>
      <c r="Y72" s="39">
        <v>11072.298727732168</v>
      </c>
      <c r="Z72" s="53">
        <v>0.81885840933650267</v>
      </c>
      <c r="AA72" s="13">
        <v>0.18114159064324245</v>
      </c>
      <c r="AB72" s="13">
        <v>0.54888723371482973</v>
      </c>
      <c r="AC72" s="13">
        <v>7.7601716098355283E-2</v>
      </c>
      <c r="AD72" s="13">
        <f t="shared" ref="AD72:AD135" si="3">N72/Q72</f>
        <v>0.10689137610100209</v>
      </c>
      <c r="AE72" s="13">
        <f t="shared" ref="AE72:AE135" si="4">O72/Q72</f>
        <v>1.5354803794351793E-2</v>
      </c>
      <c r="AF72" s="13">
        <v>5.887305008798073E-2</v>
      </c>
      <c r="AG72" s="14">
        <v>0.62648894981318504</v>
      </c>
      <c r="AH72" s="24">
        <v>8.1597792545989853E-2</v>
      </c>
      <c r="AI72" s="126">
        <v>0</v>
      </c>
      <c r="AJ72" s="25">
        <v>405041</v>
      </c>
      <c r="AK72" s="28">
        <v>405000</v>
      </c>
    </row>
    <row r="73" spans="1:37" x14ac:dyDescent="0.3">
      <c r="A73" s="8">
        <v>68</v>
      </c>
      <c r="B73" s="45" t="s">
        <v>455</v>
      </c>
      <c r="C73" s="56" t="s">
        <v>41</v>
      </c>
      <c r="D73" s="45" t="s">
        <v>143</v>
      </c>
      <c r="E73" s="49">
        <v>1</v>
      </c>
      <c r="F73" s="83">
        <v>475</v>
      </c>
      <c r="G73" s="15">
        <v>0.50739999999999996</v>
      </c>
      <c r="H73" s="53">
        <v>0.95050000000000001</v>
      </c>
      <c r="I73" s="128">
        <v>469.399534883721</v>
      </c>
      <c r="J73" s="37">
        <v>3760215.4424000001</v>
      </c>
      <c r="K73" s="38">
        <v>999973.15330000001</v>
      </c>
      <c r="L73" s="38">
        <v>2535505.61</v>
      </c>
      <c r="M73" s="39">
        <v>251919.92660000001</v>
      </c>
      <c r="N73" s="39">
        <v>637474.53949999996</v>
      </c>
      <c r="O73" s="38">
        <v>79511.375599999999</v>
      </c>
      <c r="P73" s="38">
        <v>312289.84999999998</v>
      </c>
      <c r="Q73" s="40">
        <v>4760188.5957000004</v>
      </c>
      <c r="R73" s="39">
        <v>8010.6927317929176</v>
      </c>
      <c r="S73" s="39">
        <v>2130.3241247303577</v>
      </c>
      <c r="T73" s="39">
        <v>5401.5937843400116</v>
      </c>
      <c r="U73" s="39">
        <v>536.68550537103806</v>
      </c>
      <c r="V73" s="39">
        <v>1358.0638499309853</v>
      </c>
      <c r="W73" s="39">
        <v>169.38954918158674</v>
      </c>
      <c r="X73" s="39">
        <v>665.29646237796123</v>
      </c>
      <c r="Y73" s="39">
        <v>10141.016856523276</v>
      </c>
      <c r="Z73" s="53">
        <v>0.7899299296243637</v>
      </c>
      <c r="AA73" s="13">
        <v>0.21007007037563621</v>
      </c>
      <c r="AB73" s="13">
        <v>0.53264814177538822</v>
      </c>
      <c r="AC73" s="13">
        <v>5.2922257497857478E-2</v>
      </c>
      <c r="AD73" s="13">
        <f t="shared" si="3"/>
        <v>0.13391791662957367</v>
      </c>
      <c r="AE73" s="13">
        <f t="shared" si="4"/>
        <v>1.6703408699357974E-2</v>
      </c>
      <c r="AF73" s="13">
        <v>5.9275765242071697E-2</v>
      </c>
      <c r="AG73" s="14">
        <v>0.58557039927324561</v>
      </c>
      <c r="AH73" s="24">
        <v>8.2307920731108014E-2</v>
      </c>
      <c r="AI73" s="126">
        <v>0</v>
      </c>
      <c r="AJ73" s="25">
        <v>405042</v>
      </c>
      <c r="AK73" s="28">
        <v>405000</v>
      </c>
    </row>
    <row r="74" spans="1:37" x14ac:dyDescent="0.3">
      <c r="A74" s="8">
        <v>69</v>
      </c>
      <c r="B74" s="45" t="s">
        <v>456</v>
      </c>
      <c r="C74" s="56" t="s">
        <v>41</v>
      </c>
      <c r="D74" s="45" t="s">
        <v>143</v>
      </c>
      <c r="E74" s="49">
        <v>1</v>
      </c>
      <c r="F74" s="83">
        <v>514</v>
      </c>
      <c r="G74" s="15">
        <v>0.67900000000000005</v>
      </c>
      <c r="H74" s="53">
        <v>0.93379999999999996</v>
      </c>
      <c r="I74" s="128">
        <v>520.45736434108505</v>
      </c>
      <c r="J74" s="37">
        <v>4256014.0181</v>
      </c>
      <c r="K74" s="38">
        <v>1167007.8691</v>
      </c>
      <c r="L74" s="38">
        <v>2836345.43</v>
      </c>
      <c r="M74" s="39">
        <v>296473.15250000003</v>
      </c>
      <c r="N74" s="39">
        <v>646820.45239999995</v>
      </c>
      <c r="O74" s="38">
        <v>87472.629300000001</v>
      </c>
      <c r="P74" s="38">
        <v>288969.01</v>
      </c>
      <c r="Q74" s="40">
        <v>5423021.8871999998</v>
      </c>
      <c r="R74" s="39">
        <v>8177.4498925348935</v>
      </c>
      <c r="S74" s="39">
        <v>2242.2737174205763</v>
      </c>
      <c r="T74" s="39">
        <v>5449.7171609645684</v>
      </c>
      <c r="U74" s="39">
        <v>569.63965314496818</v>
      </c>
      <c r="V74" s="39">
        <v>1242.7923913016284</v>
      </c>
      <c r="W74" s="39">
        <v>168.06877045681355</v>
      </c>
      <c r="X74" s="39">
        <v>555.22129149972466</v>
      </c>
      <c r="Y74" s="39">
        <v>10419.72360995547</v>
      </c>
      <c r="Z74" s="53">
        <v>0.78480487569956203</v>
      </c>
      <c r="AA74" s="13">
        <v>0.21519512430043802</v>
      </c>
      <c r="AB74" s="13">
        <v>0.52301935876280492</v>
      </c>
      <c r="AC74" s="13">
        <v>5.4669363072232455E-2</v>
      </c>
      <c r="AD74" s="13">
        <f t="shared" si="3"/>
        <v>0.11927306690881984</v>
      </c>
      <c r="AE74" s="13">
        <f t="shared" si="4"/>
        <v>1.6129868386934289E-2</v>
      </c>
      <c r="AF74" s="13">
        <v>6.6804642300027653E-2</v>
      </c>
      <c r="AG74" s="14">
        <v>0.57768872183503739</v>
      </c>
      <c r="AH74" s="24">
        <v>6.9415474827516033E-2</v>
      </c>
      <c r="AI74" s="126">
        <v>0</v>
      </c>
      <c r="AJ74" s="25">
        <v>405043</v>
      </c>
      <c r="AK74" s="28">
        <v>405000</v>
      </c>
    </row>
    <row r="75" spans="1:37" x14ac:dyDescent="0.3">
      <c r="A75" s="8">
        <v>70</v>
      </c>
      <c r="B75" s="45" t="s">
        <v>457</v>
      </c>
      <c r="C75" s="56" t="s">
        <v>41</v>
      </c>
      <c r="D75" s="45" t="s">
        <v>143</v>
      </c>
      <c r="E75" s="49">
        <v>1</v>
      </c>
      <c r="F75" s="83">
        <v>477</v>
      </c>
      <c r="G75" s="15">
        <v>0.70440000000000003</v>
      </c>
      <c r="H75" s="53">
        <v>0.93540000000000001</v>
      </c>
      <c r="I75" s="128">
        <v>482.22317829457398</v>
      </c>
      <c r="J75" s="37">
        <v>4163141.2644000002</v>
      </c>
      <c r="K75" s="38">
        <v>1094496.3696999999</v>
      </c>
      <c r="L75" s="38">
        <v>2826741.28</v>
      </c>
      <c r="M75" s="39">
        <v>322276.60430000001</v>
      </c>
      <c r="N75" s="39">
        <v>622022.92760000005</v>
      </c>
      <c r="O75" s="38">
        <v>82155.626699999993</v>
      </c>
      <c r="P75" s="38">
        <v>297744.39</v>
      </c>
      <c r="Q75" s="40">
        <v>5257637.6341000004</v>
      </c>
      <c r="R75" s="39">
        <v>8633.2251367993704</v>
      </c>
      <c r="S75" s="39">
        <v>2269.6884325858946</v>
      </c>
      <c r="T75" s="39">
        <v>5861.8942581669899</v>
      </c>
      <c r="U75" s="39">
        <v>668.31421384546559</v>
      </c>
      <c r="V75" s="39">
        <v>1289.906739447574</v>
      </c>
      <c r="W75" s="39">
        <v>170.36847334993482</v>
      </c>
      <c r="X75" s="39">
        <v>617.44105924771191</v>
      </c>
      <c r="Y75" s="39">
        <v>10902.913569385264</v>
      </c>
      <c r="Z75" s="53">
        <v>0.7918273479706337</v>
      </c>
      <c r="AA75" s="13">
        <v>0.20817265202936627</v>
      </c>
      <c r="AB75" s="13">
        <v>0.53764475164022596</v>
      </c>
      <c r="AC75" s="13">
        <v>6.1296845984549701E-2</v>
      </c>
      <c r="AD75" s="13">
        <f t="shared" si="3"/>
        <v>0.11830844399881842</v>
      </c>
      <c r="AE75" s="13">
        <f t="shared" si="4"/>
        <v>1.562595835193259E-2</v>
      </c>
      <c r="AF75" s="13">
        <v>4.8926826183668191E-2</v>
      </c>
      <c r="AG75" s="14">
        <v>0.59894159762477572</v>
      </c>
      <c r="AH75" s="24">
        <v>7.2256789672236726E-2</v>
      </c>
      <c r="AI75" s="126">
        <v>0</v>
      </c>
      <c r="AJ75" s="25">
        <v>405044</v>
      </c>
      <c r="AK75" s="28">
        <v>405000</v>
      </c>
    </row>
    <row r="76" spans="1:37" x14ac:dyDescent="0.3">
      <c r="A76" s="8">
        <v>71</v>
      </c>
      <c r="B76" s="45" t="s">
        <v>458</v>
      </c>
      <c r="C76" s="56" t="s">
        <v>42</v>
      </c>
      <c r="D76" s="45" t="s">
        <v>143</v>
      </c>
      <c r="E76" s="49">
        <v>1</v>
      </c>
      <c r="F76" s="83">
        <v>1026</v>
      </c>
      <c r="G76" s="15">
        <v>0.57889999999999997</v>
      </c>
      <c r="H76" s="53">
        <v>0.93230000000000002</v>
      </c>
      <c r="I76" s="128">
        <v>1030.0086821705399</v>
      </c>
      <c r="J76" s="37">
        <v>7135261.4325000001</v>
      </c>
      <c r="K76" s="38">
        <v>2132971.6497</v>
      </c>
      <c r="L76" s="38">
        <v>5337502.91</v>
      </c>
      <c r="M76" s="39">
        <v>339858.84850000002</v>
      </c>
      <c r="N76" s="39">
        <v>1053912.3607999999</v>
      </c>
      <c r="O76" s="38">
        <v>174286.40460000001</v>
      </c>
      <c r="P76" s="38">
        <v>491638.34</v>
      </c>
      <c r="Q76" s="40">
        <v>9268233.0822000001</v>
      </c>
      <c r="R76" s="39">
        <v>6927.3798910741662</v>
      </c>
      <c r="S76" s="39">
        <v>2070.8288062244128</v>
      </c>
      <c r="T76" s="39">
        <v>5181.9979796211683</v>
      </c>
      <c r="U76" s="39">
        <v>329.95726578130837</v>
      </c>
      <c r="V76" s="39">
        <v>1023.2072593592975</v>
      </c>
      <c r="W76" s="39">
        <v>169.20867524410164</v>
      </c>
      <c r="X76" s="39">
        <v>477.31475327369986</v>
      </c>
      <c r="Y76" s="39">
        <v>8998.208697298578</v>
      </c>
      <c r="Z76" s="53">
        <v>0.76986210523811116</v>
      </c>
      <c r="AA76" s="13">
        <v>0.23013789476188881</v>
      </c>
      <c r="AB76" s="13">
        <v>0.57589217520337088</v>
      </c>
      <c r="AC76" s="13">
        <v>3.6669216827607848E-2</v>
      </c>
      <c r="AD76" s="13">
        <f t="shared" si="3"/>
        <v>0.11371232806219336</v>
      </c>
      <c r="AE76" s="13">
        <f t="shared" si="4"/>
        <v>1.8804706685109571E-2</v>
      </c>
      <c r="AF76" s="13">
        <v>5.4633166410618543E-2</v>
      </c>
      <c r="AG76" s="14">
        <v>0.6125613920309787</v>
      </c>
      <c r="AH76" s="24">
        <v>7.1850237115738305E-2</v>
      </c>
      <c r="AI76" s="126">
        <v>0</v>
      </c>
      <c r="AJ76" s="25">
        <v>405045</v>
      </c>
      <c r="AK76" s="28">
        <v>405000</v>
      </c>
    </row>
    <row r="77" spans="1:37" x14ac:dyDescent="0.3">
      <c r="A77" s="8">
        <v>72</v>
      </c>
      <c r="B77" s="45" t="s">
        <v>459</v>
      </c>
      <c r="C77" s="56" t="s">
        <v>42</v>
      </c>
      <c r="D77" s="45" t="s">
        <v>143</v>
      </c>
      <c r="E77" s="49">
        <v>1</v>
      </c>
      <c r="F77" s="83">
        <v>775</v>
      </c>
      <c r="G77" s="15">
        <v>0.61029999999999995</v>
      </c>
      <c r="H77" s="53">
        <v>0.92630000000000001</v>
      </c>
      <c r="I77" s="128">
        <v>775.30062015503904</v>
      </c>
      <c r="J77" s="37">
        <v>6985042.9402000001</v>
      </c>
      <c r="K77" s="38">
        <v>1683310.6688999999</v>
      </c>
      <c r="L77" s="38">
        <v>5044866.03</v>
      </c>
      <c r="M77" s="39">
        <v>270428.45600000001</v>
      </c>
      <c r="N77" s="39">
        <v>893122.29040000006</v>
      </c>
      <c r="O77" s="38">
        <v>130841.079</v>
      </c>
      <c r="P77" s="38">
        <v>653188.96</v>
      </c>
      <c r="Q77" s="40">
        <v>8668353.6090999991</v>
      </c>
      <c r="R77" s="39">
        <v>9009.4638887341298</v>
      </c>
      <c r="S77" s="39">
        <v>2171.1715754379038</v>
      </c>
      <c r="T77" s="39">
        <v>6506.9805167847853</v>
      </c>
      <c r="U77" s="39">
        <v>348.80464296019994</v>
      </c>
      <c r="V77" s="39">
        <v>1151.9690132859689</v>
      </c>
      <c r="W77" s="39">
        <v>168.76173654270434</v>
      </c>
      <c r="X77" s="39">
        <v>842.49766222214544</v>
      </c>
      <c r="Y77" s="39">
        <v>11180.635464172032</v>
      </c>
      <c r="Z77" s="53">
        <v>0.80580964450586479</v>
      </c>
      <c r="AA77" s="13">
        <v>0.19419035549413535</v>
      </c>
      <c r="AB77" s="13">
        <v>0.58198664446544057</v>
      </c>
      <c r="AC77" s="13">
        <v>3.1197210934739143E-2</v>
      </c>
      <c r="AD77" s="13">
        <f t="shared" si="3"/>
        <v>0.10303251697789581</v>
      </c>
      <c r="AE77" s="13">
        <f t="shared" si="4"/>
        <v>1.5094109550704487E-2</v>
      </c>
      <c r="AF77" s="13">
        <v>5.2537997714730868E-2</v>
      </c>
      <c r="AG77" s="14">
        <v>0.61318385540017983</v>
      </c>
      <c r="AH77" s="24">
        <v>9.0447399166657061E-2</v>
      </c>
      <c r="AI77" s="126">
        <v>0</v>
      </c>
      <c r="AJ77" s="25">
        <v>405046</v>
      </c>
      <c r="AK77" s="28">
        <v>405000</v>
      </c>
    </row>
    <row r="78" spans="1:37" x14ac:dyDescent="0.3">
      <c r="A78" s="8">
        <v>73</v>
      </c>
      <c r="B78" s="45" t="s">
        <v>460</v>
      </c>
      <c r="C78" s="56" t="s">
        <v>41</v>
      </c>
      <c r="D78" s="45" t="s">
        <v>143</v>
      </c>
      <c r="E78" s="49">
        <v>1</v>
      </c>
      <c r="F78" s="83">
        <v>374</v>
      </c>
      <c r="G78" s="15">
        <v>0.18720000000000001</v>
      </c>
      <c r="H78" s="53">
        <v>0.94610000000000005</v>
      </c>
      <c r="I78" s="128">
        <v>381.52658914728698</v>
      </c>
      <c r="J78" s="37">
        <v>3582178.3615999999</v>
      </c>
      <c r="K78" s="38">
        <v>753542.11060000001</v>
      </c>
      <c r="L78" s="38">
        <v>2556674.7200000002</v>
      </c>
      <c r="M78" s="39">
        <v>265978.14319999999</v>
      </c>
      <c r="N78" s="39">
        <v>430963.8971</v>
      </c>
      <c r="O78" s="38">
        <v>64794.399700000002</v>
      </c>
      <c r="P78" s="38">
        <v>318843.13</v>
      </c>
      <c r="Q78" s="40">
        <v>4335720.4721999997</v>
      </c>
      <c r="R78" s="39">
        <v>9389.0660926311284</v>
      </c>
      <c r="S78" s="39">
        <v>1975.071022662323</v>
      </c>
      <c r="T78" s="39">
        <v>6701.1704890979563</v>
      </c>
      <c r="U78" s="39">
        <v>697.14182645687129</v>
      </c>
      <c r="V78" s="39">
        <v>1129.5776214790312</v>
      </c>
      <c r="W78" s="39">
        <v>169.82931607680521</v>
      </c>
      <c r="X78" s="39">
        <v>835.7035631844567</v>
      </c>
      <c r="Y78" s="39">
        <v>11364.137115293452</v>
      </c>
      <c r="Z78" s="53">
        <v>0.82620140863978653</v>
      </c>
      <c r="AA78" s="13">
        <v>0.17379859136021358</v>
      </c>
      <c r="AB78" s="13">
        <v>0.58967701824714525</v>
      </c>
      <c r="AC78" s="13">
        <v>6.1345777456229621E-2</v>
      </c>
      <c r="AD78" s="13">
        <f t="shared" si="3"/>
        <v>9.9398450583536677E-2</v>
      </c>
      <c r="AE78" s="13">
        <f t="shared" si="4"/>
        <v>1.4944321276118269E-2</v>
      </c>
      <c r="AF78" s="13">
        <v>7.2883389735665591E-2</v>
      </c>
      <c r="AG78" s="14">
        <v>0.65102279570337473</v>
      </c>
      <c r="AH78" s="24">
        <v>8.8482994270462606E-2</v>
      </c>
      <c r="AI78" s="126">
        <v>0</v>
      </c>
      <c r="AJ78" s="25">
        <v>405047</v>
      </c>
      <c r="AK78" s="28">
        <v>405000</v>
      </c>
    </row>
    <row r="79" spans="1:37" x14ac:dyDescent="0.3">
      <c r="A79" s="8">
        <v>74</v>
      </c>
      <c r="B79" s="45" t="s">
        <v>461</v>
      </c>
      <c r="C79" s="56" t="s">
        <v>43</v>
      </c>
      <c r="D79" s="45" t="s">
        <v>143</v>
      </c>
      <c r="E79" s="49">
        <v>1</v>
      </c>
      <c r="F79" s="83">
        <v>2157</v>
      </c>
      <c r="G79" s="15">
        <v>0.44180000000000003</v>
      </c>
      <c r="H79" s="53">
        <v>0.90780000000000005</v>
      </c>
      <c r="I79" s="128">
        <v>2158.1784496124001</v>
      </c>
      <c r="J79" s="37">
        <v>17012303.9793</v>
      </c>
      <c r="K79" s="38">
        <v>5725772.4283999996</v>
      </c>
      <c r="L79" s="38">
        <v>13535532.869999999</v>
      </c>
      <c r="M79" s="39">
        <v>1065715.0983</v>
      </c>
      <c r="N79" s="39">
        <v>2760235.3673999999</v>
      </c>
      <c r="O79" s="38">
        <v>365972.00160000002</v>
      </c>
      <c r="P79" s="38">
        <v>978262.93</v>
      </c>
      <c r="Q79" s="40">
        <v>22738076.407600001</v>
      </c>
      <c r="R79" s="39">
        <v>7882.7142316963364</v>
      </c>
      <c r="S79" s="39">
        <v>2653.0579199455565</v>
      </c>
      <c r="T79" s="39">
        <v>6271.7394256396756</v>
      </c>
      <c r="U79" s="39">
        <v>493.80304881248259</v>
      </c>
      <c r="V79" s="39">
        <v>1278.9653088676364</v>
      </c>
      <c r="W79" s="39">
        <v>169.57448614396418</v>
      </c>
      <c r="X79" s="39">
        <v>453.28176183748479</v>
      </c>
      <c r="Y79" s="39">
        <v>10535.772151595558</v>
      </c>
      <c r="Z79" s="53">
        <v>0.7481857160799138</v>
      </c>
      <c r="AA79" s="13">
        <v>0.25181428392448407</v>
      </c>
      <c r="AB79" s="13">
        <v>0.59528047260303285</v>
      </c>
      <c r="AC79" s="13">
        <v>4.6869184498992807E-2</v>
      </c>
      <c r="AD79" s="13">
        <f t="shared" si="3"/>
        <v>0.12139265072033163</v>
      </c>
      <c r="AE79" s="13">
        <f t="shared" si="4"/>
        <v>1.6095117064417866E-2</v>
      </c>
      <c r="AF79" s="13">
        <v>7.2370927544153724E-2</v>
      </c>
      <c r="AG79" s="14">
        <v>0.64214965710202565</v>
      </c>
      <c r="AH79" s="24">
        <v>5.9118234432122031E-2</v>
      </c>
      <c r="AI79" s="126">
        <v>0</v>
      </c>
      <c r="AJ79" s="25">
        <v>405048</v>
      </c>
      <c r="AK79" s="28">
        <v>405000</v>
      </c>
    </row>
    <row r="80" spans="1:37" x14ac:dyDescent="0.3">
      <c r="A80" s="8">
        <v>75</v>
      </c>
      <c r="B80" s="45" t="s">
        <v>462</v>
      </c>
      <c r="C80" s="56" t="s">
        <v>41</v>
      </c>
      <c r="D80" s="45" t="s">
        <v>143</v>
      </c>
      <c r="E80" s="49">
        <v>1</v>
      </c>
      <c r="F80" s="83">
        <v>470</v>
      </c>
      <c r="G80" s="15">
        <v>0.74260000000000004</v>
      </c>
      <c r="H80" s="53">
        <v>0.94269999999999998</v>
      </c>
      <c r="I80" s="128">
        <v>472.43248062015499</v>
      </c>
      <c r="J80" s="37">
        <v>4017649.0907000001</v>
      </c>
      <c r="K80" s="38">
        <v>952674.77590000001</v>
      </c>
      <c r="L80" s="38">
        <v>2730344.87</v>
      </c>
      <c r="M80" s="39">
        <v>294786.84120000002</v>
      </c>
      <c r="N80" s="39">
        <v>608485.71539999999</v>
      </c>
      <c r="O80" s="38">
        <v>80116.891699999993</v>
      </c>
      <c r="P80" s="38">
        <v>275195.32</v>
      </c>
      <c r="Q80" s="40">
        <v>4970323.8667000001</v>
      </c>
      <c r="R80" s="39">
        <v>8504.1762696461774</v>
      </c>
      <c r="S80" s="39">
        <v>2016.5310705340119</v>
      </c>
      <c r="T80" s="39">
        <v>5779.3335174921031</v>
      </c>
      <c r="U80" s="39">
        <v>623.97665971873437</v>
      </c>
      <c r="V80" s="39">
        <v>1287.9845064870433</v>
      </c>
      <c r="W80" s="39">
        <v>169.58379236506295</v>
      </c>
      <c r="X80" s="39">
        <v>582.50719687764752</v>
      </c>
      <c r="Y80" s="39">
        <v>10520.70734039186</v>
      </c>
      <c r="Z80" s="53">
        <v>0.80832742462061746</v>
      </c>
      <c r="AA80" s="13">
        <v>0.19167257535926316</v>
      </c>
      <c r="AB80" s="13">
        <v>0.54932936831192591</v>
      </c>
      <c r="AC80" s="13">
        <v>5.9309382870400551E-2</v>
      </c>
      <c r="AD80" s="13">
        <f t="shared" si="3"/>
        <v>0.12242375581935637</v>
      </c>
      <c r="AE80" s="13">
        <f t="shared" si="4"/>
        <v>1.6119048546668017E-2</v>
      </c>
      <c r="AF80" s="13">
        <v>4.3246960535288481E-2</v>
      </c>
      <c r="AG80" s="14">
        <v>0.60863875118232647</v>
      </c>
      <c r="AH80" s="24">
        <v>7.148673229937956E-2</v>
      </c>
      <c r="AI80" s="126">
        <v>0</v>
      </c>
      <c r="AJ80" s="25">
        <v>405049</v>
      </c>
      <c r="AK80" s="28">
        <v>405000</v>
      </c>
    </row>
    <row r="81" spans="1:37" x14ac:dyDescent="0.3">
      <c r="A81" s="8">
        <v>76</v>
      </c>
      <c r="B81" s="45" t="s">
        <v>463</v>
      </c>
      <c r="C81" s="56" t="s">
        <v>41</v>
      </c>
      <c r="D81" s="45" t="s">
        <v>143</v>
      </c>
      <c r="E81" s="49">
        <v>1</v>
      </c>
      <c r="F81" s="83">
        <v>532</v>
      </c>
      <c r="G81" s="15">
        <v>0.56200000000000006</v>
      </c>
      <c r="H81" s="53">
        <v>0.94040000000000001</v>
      </c>
      <c r="I81" s="128">
        <v>520.546744186046</v>
      </c>
      <c r="J81" s="37">
        <v>6080588.4665999999</v>
      </c>
      <c r="K81" s="38">
        <v>1341743.6161</v>
      </c>
      <c r="L81" s="38">
        <v>4876252.5199999996</v>
      </c>
      <c r="M81" s="39">
        <v>325859.2316</v>
      </c>
      <c r="N81" s="39">
        <v>691123.80610000005</v>
      </c>
      <c r="O81" s="38">
        <v>88091.640799999994</v>
      </c>
      <c r="P81" s="38">
        <v>306582.26</v>
      </c>
      <c r="Q81" s="40">
        <v>7422332.0827000001</v>
      </c>
      <c r="R81" s="39">
        <v>11681.157426328589</v>
      </c>
      <c r="S81" s="39">
        <v>2577.5660516290814</v>
      </c>
      <c r="T81" s="39">
        <v>9367.5593488242102</v>
      </c>
      <c r="U81" s="39">
        <v>625.99417869672868</v>
      </c>
      <c r="V81" s="39">
        <v>1327.6882697262417</v>
      </c>
      <c r="W81" s="39">
        <v>169.2290688279007</v>
      </c>
      <c r="X81" s="39">
        <v>588.96201623427305</v>
      </c>
      <c r="Y81" s="39">
        <v>14258.723477957672</v>
      </c>
      <c r="Z81" s="53">
        <v>0.81922883520297596</v>
      </c>
      <c r="AA81" s="13">
        <v>0.18077116479702399</v>
      </c>
      <c r="AB81" s="13">
        <v>0.6569704057523359</v>
      </c>
      <c r="AC81" s="13">
        <v>4.3902540060086225E-2</v>
      </c>
      <c r="AD81" s="13">
        <f t="shared" si="3"/>
        <v>9.311410462364976E-2</v>
      </c>
      <c r="AE81" s="13">
        <f t="shared" si="4"/>
        <v>1.1868458567803013E-2</v>
      </c>
      <c r="AF81" s="13">
        <v>5.3563670397850496E-2</v>
      </c>
      <c r="AG81" s="14">
        <v>0.7008729458124221</v>
      </c>
      <c r="AH81" s="24">
        <v>5.3173840297432585E-2</v>
      </c>
      <c r="AI81" s="126">
        <v>0</v>
      </c>
      <c r="AJ81" s="25">
        <v>405050</v>
      </c>
      <c r="AK81" s="28">
        <v>405000</v>
      </c>
    </row>
    <row r="82" spans="1:37" x14ac:dyDescent="0.3">
      <c r="A82" s="8">
        <v>77</v>
      </c>
      <c r="B82" s="45" t="s">
        <v>464</v>
      </c>
      <c r="C82" s="56" t="s">
        <v>41</v>
      </c>
      <c r="D82" s="45" t="s">
        <v>143</v>
      </c>
      <c r="E82" s="49">
        <v>1</v>
      </c>
      <c r="F82" s="83">
        <v>520</v>
      </c>
      <c r="G82" s="15">
        <v>0.8115</v>
      </c>
      <c r="H82" s="53">
        <v>0.94469999999999998</v>
      </c>
      <c r="I82" s="128">
        <v>525.88372093023202</v>
      </c>
      <c r="J82" s="37">
        <v>4312288.5356000001</v>
      </c>
      <c r="K82" s="38">
        <v>1033865.9839</v>
      </c>
      <c r="L82" s="38">
        <v>3037254.68</v>
      </c>
      <c r="M82" s="39">
        <v>283470.10920000001</v>
      </c>
      <c r="N82" s="39">
        <v>666119.90249999997</v>
      </c>
      <c r="O82" s="38">
        <v>88847.101699999999</v>
      </c>
      <c r="P82" s="38">
        <v>283020.03999999998</v>
      </c>
      <c r="Q82" s="40">
        <v>5346154.5195000004</v>
      </c>
      <c r="R82" s="39">
        <v>8200.079911148463</v>
      </c>
      <c r="S82" s="39">
        <v>1965.9592848228915</v>
      </c>
      <c r="T82" s="39">
        <v>5775.5251952416811</v>
      </c>
      <c r="U82" s="39">
        <v>539.03571819749754</v>
      </c>
      <c r="V82" s="39">
        <v>1266.6676605271316</v>
      </c>
      <c r="W82" s="39">
        <v>168.94818790518747</v>
      </c>
      <c r="X82" s="39">
        <v>538.17988413744354</v>
      </c>
      <c r="Y82" s="39">
        <v>10166.039195971354</v>
      </c>
      <c r="Z82" s="53">
        <v>0.80661502017403475</v>
      </c>
      <c r="AA82" s="13">
        <v>0.19338497982596514</v>
      </c>
      <c r="AB82" s="13">
        <v>0.56811950887720686</v>
      </c>
      <c r="AC82" s="13">
        <v>5.3023179215274829E-2</v>
      </c>
      <c r="AD82" s="13">
        <f t="shared" si="3"/>
        <v>0.12459795168103351</v>
      </c>
      <c r="AE82" s="13">
        <f t="shared" si="4"/>
        <v>1.6618880239232112E-2</v>
      </c>
      <c r="AF82" s="13">
        <v>4.6202234072390047E-2</v>
      </c>
      <c r="AG82" s="14">
        <v>0.62114268809248163</v>
      </c>
      <c r="AH82" s="24">
        <v>6.9557873859354677E-2</v>
      </c>
      <c r="AI82" s="126">
        <v>0</v>
      </c>
      <c r="AJ82" s="25">
        <v>405051</v>
      </c>
      <c r="AK82" s="28">
        <v>405000</v>
      </c>
    </row>
    <row r="83" spans="1:37" x14ac:dyDescent="0.3">
      <c r="A83" s="8">
        <v>78</v>
      </c>
      <c r="B83" s="45" t="s">
        <v>465</v>
      </c>
      <c r="C83" s="56" t="s">
        <v>43</v>
      </c>
      <c r="D83" s="45" t="s">
        <v>143</v>
      </c>
      <c r="E83" s="49">
        <v>1</v>
      </c>
      <c r="F83" s="83">
        <v>2106</v>
      </c>
      <c r="G83" s="15">
        <v>0.56359999999999999</v>
      </c>
      <c r="H83" s="53">
        <v>0.90629999999999999</v>
      </c>
      <c r="I83" s="128">
        <v>2089.5534108527099</v>
      </c>
      <c r="J83" s="37">
        <v>16752702.9636</v>
      </c>
      <c r="K83" s="38">
        <v>5330930.9232000001</v>
      </c>
      <c r="L83" s="38">
        <v>13376161.880000001</v>
      </c>
      <c r="M83" s="39">
        <v>1108827.5954</v>
      </c>
      <c r="N83" s="39">
        <v>2585083.4961000001</v>
      </c>
      <c r="O83" s="38">
        <v>354338.70120000001</v>
      </c>
      <c r="P83" s="38">
        <v>1063823.76</v>
      </c>
      <c r="Q83" s="40">
        <v>22083633.8869</v>
      </c>
      <c r="R83" s="39">
        <v>8017.3604927205561</v>
      </c>
      <c r="S83" s="39">
        <v>2551.229796526015</v>
      </c>
      <c r="T83" s="39">
        <v>6401.4453090918714</v>
      </c>
      <c r="U83" s="39">
        <v>530.65290872249443</v>
      </c>
      <c r="V83" s="39">
        <v>1237.1464077795806</v>
      </c>
      <c r="W83" s="39">
        <v>169.57628331472065</v>
      </c>
      <c r="X83" s="39">
        <v>509.11537100450198</v>
      </c>
      <c r="Y83" s="39">
        <v>10568.590289294429</v>
      </c>
      <c r="Z83" s="53">
        <v>0.75860263982811704</v>
      </c>
      <c r="AA83" s="13">
        <v>0.24139736016735477</v>
      </c>
      <c r="AB83" s="13">
        <v>0.60570474716730083</v>
      </c>
      <c r="AC83" s="13">
        <v>5.0210377561899174E-2</v>
      </c>
      <c r="AD83" s="13">
        <f t="shared" si="3"/>
        <v>0.11705879156208392</v>
      </c>
      <c r="AE83" s="13">
        <f t="shared" si="4"/>
        <v>1.6045307715873407E-2</v>
      </c>
      <c r="AF83" s="13">
        <v>5.7223279555968259E-2</v>
      </c>
      <c r="AG83" s="14">
        <v>0.65591512472919999</v>
      </c>
      <c r="AH83" s="24">
        <v>6.4217803485741229E-2</v>
      </c>
      <c r="AI83" s="126">
        <v>0</v>
      </c>
      <c r="AJ83" s="25">
        <v>405052</v>
      </c>
      <c r="AK83" s="28">
        <v>405000</v>
      </c>
    </row>
    <row r="84" spans="1:37" x14ac:dyDescent="0.3">
      <c r="A84" s="8">
        <v>79</v>
      </c>
      <c r="B84" s="45" t="s">
        <v>466</v>
      </c>
      <c r="C84" s="56" t="s">
        <v>41</v>
      </c>
      <c r="D84" s="45" t="s">
        <v>143</v>
      </c>
      <c r="E84" s="49">
        <v>1</v>
      </c>
      <c r="F84" s="83">
        <v>373</v>
      </c>
      <c r="G84" s="15">
        <v>0.13400000000000001</v>
      </c>
      <c r="H84" s="53">
        <v>0.9667</v>
      </c>
      <c r="I84" s="128">
        <v>371.62054263565898</v>
      </c>
      <c r="J84" s="37">
        <v>3239614.0658</v>
      </c>
      <c r="K84" s="38">
        <v>806567.26240000001</v>
      </c>
      <c r="L84" s="38">
        <v>2055002.93</v>
      </c>
      <c r="M84" s="39">
        <v>185639.43400000001</v>
      </c>
      <c r="N84" s="39">
        <v>607787.76410000003</v>
      </c>
      <c r="O84" s="38">
        <v>63224.481899999999</v>
      </c>
      <c r="P84" s="38">
        <v>408841.01</v>
      </c>
      <c r="Q84" s="40">
        <v>4046181.3283000002</v>
      </c>
      <c r="R84" s="39">
        <v>8717.532251644534</v>
      </c>
      <c r="S84" s="39">
        <v>2170.4054804924167</v>
      </c>
      <c r="T84" s="39">
        <v>5529.842121819267</v>
      </c>
      <c r="U84" s="39">
        <v>499.54029097364253</v>
      </c>
      <c r="V84" s="39">
        <v>1635.5063683760941</v>
      </c>
      <c r="W84" s="39">
        <v>170.13182708251412</v>
      </c>
      <c r="X84" s="39">
        <v>1100.1571848002827</v>
      </c>
      <c r="Y84" s="39">
        <v>10887.937732406044</v>
      </c>
      <c r="Z84" s="53">
        <v>0.80065963508390792</v>
      </c>
      <c r="AA84" s="13">
        <v>0.19934036489137738</v>
      </c>
      <c r="AB84" s="13">
        <v>0.50788700833222611</v>
      </c>
      <c r="AC84" s="13">
        <v>4.5880156853473561E-2</v>
      </c>
      <c r="AD84" s="13">
        <f t="shared" si="3"/>
        <v>0.15021268568686752</v>
      </c>
      <c r="AE84" s="13">
        <f t="shared" si="4"/>
        <v>1.5625716390363482E-2</v>
      </c>
      <c r="AF84" s="13">
        <v>4.7900101310300917E-2</v>
      </c>
      <c r="AG84" s="14">
        <v>0.55376716518569968</v>
      </c>
      <c r="AH84" s="24">
        <v>0.11666938616869599</v>
      </c>
      <c r="AI84" s="126">
        <v>0</v>
      </c>
      <c r="AJ84" s="25">
        <v>405053</v>
      </c>
      <c r="AK84" s="28">
        <v>405000</v>
      </c>
    </row>
    <row r="85" spans="1:37" x14ac:dyDescent="0.3">
      <c r="A85" s="8">
        <v>80</v>
      </c>
      <c r="B85" s="45" t="s">
        <v>467</v>
      </c>
      <c r="C85" s="56" t="s">
        <v>41</v>
      </c>
      <c r="D85" s="45" t="s">
        <v>143</v>
      </c>
      <c r="E85" s="49">
        <v>1</v>
      </c>
      <c r="F85" s="83">
        <v>615</v>
      </c>
      <c r="G85" s="15">
        <v>0.19670000000000001</v>
      </c>
      <c r="H85" s="53">
        <v>0.94589999999999996</v>
      </c>
      <c r="I85" s="128">
        <v>612.423565891473</v>
      </c>
      <c r="J85" s="37">
        <v>4101418.6427000002</v>
      </c>
      <c r="K85" s="38">
        <v>1157029.5179999999</v>
      </c>
      <c r="L85" s="38">
        <v>2722212.65</v>
      </c>
      <c r="M85" s="39">
        <v>284556.10649999999</v>
      </c>
      <c r="N85" s="39">
        <v>729888.12179999996</v>
      </c>
      <c r="O85" s="38">
        <v>103192.6024</v>
      </c>
      <c r="P85" s="38">
        <v>310340.13</v>
      </c>
      <c r="Q85" s="40">
        <v>5258448.1606999999</v>
      </c>
      <c r="R85" s="39">
        <v>6697.0294272229376</v>
      </c>
      <c r="S85" s="39">
        <v>1889.2635464080688</v>
      </c>
      <c r="T85" s="39">
        <v>4444.9835075131659</v>
      </c>
      <c r="U85" s="39">
        <v>464.63938089284096</v>
      </c>
      <c r="V85" s="39">
        <v>1191.8028019342134</v>
      </c>
      <c r="W85" s="39">
        <v>168.49874522674176</v>
      </c>
      <c r="X85" s="39">
        <v>506.74099966785911</v>
      </c>
      <c r="Y85" s="39">
        <v>8586.2929736310052</v>
      </c>
      <c r="Z85" s="53">
        <v>0.77996749561072465</v>
      </c>
      <c r="AA85" s="13">
        <v>0.22003250438927541</v>
      </c>
      <c r="AB85" s="13">
        <v>0.517683652440461</v>
      </c>
      <c r="AC85" s="13">
        <v>5.4114084194398553E-2</v>
      </c>
      <c r="AD85" s="13">
        <f t="shared" si="3"/>
        <v>0.13880295088862071</v>
      </c>
      <c r="AE85" s="13">
        <f t="shared" si="4"/>
        <v>1.9624155120750129E-2</v>
      </c>
      <c r="AF85" s="13">
        <v>7.7205321603539281E-2</v>
      </c>
      <c r="AG85" s="14">
        <v>0.57179773663485955</v>
      </c>
      <c r="AH85" s="24">
        <v>7.8641591542275638E-2</v>
      </c>
      <c r="AI85" s="126">
        <v>0</v>
      </c>
      <c r="AJ85" s="25">
        <v>405054</v>
      </c>
      <c r="AK85" s="28">
        <v>405000</v>
      </c>
    </row>
    <row r="86" spans="1:37" x14ac:dyDescent="0.3">
      <c r="A86" s="8">
        <v>81</v>
      </c>
      <c r="B86" s="45" t="s">
        <v>468</v>
      </c>
      <c r="C86" s="56" t="s">
        <v>43</v>
      </c>
      <c r="D86" s="45" t="s">
        <v>143</v>
      </c>
      <c r="E86" s="49">
        <v>1</v>
      </c>
      <c r="F86" s="83">
        <v>677</v>
      </c>
      <c r="G86" s="15">
        <v>0.5524</v>
      </c>
      <c r="H86" s="53">
        <v>0.94310000000000005</v>
      </c>
      <c r="I86" s="128">
        <v>666.29457364341204</v>
      </c>
      <c r="J86" s="37">
        <v>4566340.1491999999</v>
      </c>
      <c r="K86" s="38">
        <v>1510924.4164</v>
      </c>
      <c r="L86" s="38">
        <v>3170906.3</v>
      </c>
      <c r="M86" s="39">
        <v>406328.81780000002</v>
      </c>
      <c r="N86" s="39">
        <v>544363.3872</v>
      </c>
      <c r="O86" s="38">
        <v>111867.8729</v>
      </c>
      <c r="P86" s="38">
        <v>501336.75</v>
      </c>
      <c r="Q86" s="40">
        <v>6077264.5656000003</v>
      </c>
      <c r="R86" s="39">
        <v>6853.3353411997268</v>
      </c>
      <c r="S86" s="39">
        <v>2267.6522909949699</v>
      </c>
      <c r="T86" s="39">
        <v>4759.0156447784721</v>
      </c>
      <c r="U86" s="39">
        <v>609.83359894126852</v>
      </c>
      <c r="V86" s="39">
        <v>817.00108140357258</v>
      </c>
      <c r="W86" s="39">
        <v>167.89551847659129</v>
      </c>
      <c r="X86" s="39">
        <v>752.42508318596288</v>
      </c>
      <c r="Y86" s="39">
        <v>9120.9876321946977</v>
      </c>
      <c r="Z86" s="53">
        <v>0.75138083917680665</v>
      </c>
      <c r="AA86" s="13">
        <v>0.24861916082319321</v>
      </c>
      <c r="AB86" s="13">
        <v>0.52176538733375688</v>
      </c>
      <c r="AC86" s="13">
        <v>6.6860478660086722E-2</v>
      </c>
      <c r="AD86" s="13">
        <f t="shared" si="3"/>
        <v>8.9573751697653095E-2</v>
      </c>
      <c r="AE86" s="13">
        <f t="shared" si="4"/>
        <v>1.8407602909575722E-2</v>
      </c>
      <c r="AF86" s="13">
        <v>6.3558765774648224E-2</v>
      </c>
      <c r="AG86" s="14">
        <v>0.58862586599384359</v>
      </c>
      <c r="AH86" s="24">
        <v>0.10090141975569218</v>
      </c>
      <c r="AI86" s="126">
        <v>0</v>
      </c>
      <c r="AJ86" s="25">
        <v>405703</v>
      </c>
      <c r="AK86" s="28">
        <v>405000</v>
      </c>
    </row>
    <row r="87" spans="1:37" x14ac:dyDescent="0.3">
      <c r="A87" s="8">
        <v>82</v>
      </c>
      <c r="B87" s="45" t="s">
        <v>469</v>
      </c>
      <c r="C87" s="56" t="s">
        <v>46</v>
      </c>
      <c r="D87" s="45" t="s">
        <v>144</v>
      </c>
      <c r="E87" s="49">
        <v>1</v>
      </c>
      <c r="F87" s="83">
        <v>629</v>
      </c>
      <c r="G87" s="15">
        <v>0.48809999999999998</v>
      </c>
      <c r="H87" s="53">
        <v>0.96360000000000001</v>
      </c>
      <c r="I87" s="128">
        <v>633.64728682170505</v>
      </c>
      <c r="J87" s="37">
        <v>5512464.5604999997</v>
      </c>
      <c r="K87" s="38">
        <v>1287790.3004000001</v>
      </c>
      <c r="L87" s="38">
        <v>3580334.64</v>
      </c>
      <c r="M87" s="39">
        <v>554989.60950000002</v>
      </c>
      <c r="N87" s="39">
        <v>623333.94449999998</v>
      </c>
      <c r="O87" s="38">
        <v>104398.5765</v>
      </c>
      <c r="P87" s="38">
        <v>368414.22</v>
      </c>
      <c r="Q87" s="40">
        <v>6800254.8609999996</v>
      </c>
      <c r="R87" s="39">
        <v>8699.5788905683276</v>
      </c>
      <c r="S87" s="39">
        <v>2032.3456395740191</v>
      </c>
      <c r="T87" s="39">
        <v>5650.358984346808</v>
      </c>
      <c r="U87" s="39">
        <v>875.86520299606741</v>
      </c>
      <c r="V87" s="39">
        <v>983.72384363320566</v>
      </c>
      <c r="W87" s="39">
        <v>164.75818435781537</v>
      </c>
      <c r="X87" s="39">
        <v>581.41844471222987</v>
      </c>
      <c r="Y87" s="39">
        <v>10731.924530300163</v>
      </c>
      <c r="Z87" s="53">
        <v>0.81062617110344215</v>
      </c>
      <c r="AA87" s="13">
        <v>0.18937382888185259</v>
      </c>
      <c r="AB87" s="13">
        <v>0.52650006700976792</v>
      </c>
      <c r="AC87" s="13">
        <v>8.161306022262628E-2</v>
      </c>
      <c r="AD87" s="13">
        <f t="shared" si="3"/>
        <v>9.1663321043284646E-2</v>
      </c>
      <c r="AE87" s="13">
        <f t="shared" si="4"/>
        <v>1.5352156446184701E-2</v>
      </c>
      <c r="AF87" s="13">
        <v>9.2307098165255147E-2</v>
      </c>
      <c r="AG87" s="14">
        <v>0.60811312723239419</v>
      </c>
      <c r="AH87" s="24">
        <v>6.9528687698400662E-2</v>
      </c>
      <c r="AI87" s="126">
        <v>0</v>
      </c>
      <c r="AJ87" s="25">
        <v>406045</v>
      </c>
      <c r="AK87" s="28">
        <v>406000</v>
      </c>
    </row>
    <row r="88" spans="1:37" x14ac:dyDescent="0.3">
      <c r="A88" s="8">
        <v>83</v>
      </c>
      <c r="B88" s="45" t="s">
        <v>449</v>
      </c>
      <c r="C88" s="56" t="s">
        <v>58</v>
      </c>
      <c r="D88" s="45" t="s">
        <v>144</v>
      </c>
      <c r="E88" s="49">
        <v>1</v>
      </c>
      <c r="F88" s="83">
        <v>301</v>
      </c>
      <c r="G88" s="15">
        <v>0.3821</v>
      </c>
      <c r="H88" s="53">
        <v>0.90990000000000004</v>
      </c>
      <c r="I88" s="128">
        <v>304.83496124031001</v>
      </c>
      <c r="J88" s="37">
        <v>4294096.6189000001</v>
      </c>
      <c r="K88" s="38">
        <v>765069.24620000005</v>
      </c>
      <c r="L88" s="38">
        <v>3161763.93</v>
      </c>
      <c r="M88" s="39">
        <v>298500.61739999999</v>
      </c>
      <c r="N88" s="39">
        <v>401433.88809999998</v>
      </c>
      <c r="O88" s="38">
        <v>50224.054700000001</v>
      </c>
      <c r="P88" s="38">
        <v>364337.52</v>
      </c>
      <c r="Q88" s="40">
        <v>5059165.8651000001</v>
      </c>
      <c r="R88" s="39">
        <v>14086.627732685958</v>
      </c>
      <c r="S88" s="39">
        <v>2509.781827803125</v>
      </c>
      <c r="T88" s="39">
        <v>10372.051542695237</v>
      </c>
      <c r="U88" s="39">
        <v>979.22041548470395</v>
      </c>
      <c r="V88" s="39">
        <v>1316.8892651507197</v>
      </c>
      <c r="W88" s="39">
        <v>164.75818421761329</v>
      </c>
      <c r="X88" s="39">
        <v>1195.1959792196619</v>
      </c>
      <c r="Y88" s="39">
        <v>16596.409560489083</v>
      </c>
      <c r="Z88" s="53">
        <v>0.84877561507169963</v>
      </c>
      <c r="AA88" s="13">
        <v>0.15122438492830034</v>
      </c>
      <c r="AB88" s="13">
        <v>0.62495755512010764</v>
      </c>
      <c r="AC88" s="13">
        <v>5.9001943276690692E-2</v>
      </c>
      <c r="AD88" s="13">
        <f t="shared" si="3"/>
        <v>7.9347840889985366E-2</v>
      </c>
      <c r="AE88" s="13">
        <f t="shared" si="4"/>
        <v>9.9273390197510882E-3</v>
      </c>
      <c r="AF88" s="13">
        <v>5.0793768929092001E-2</v>
      </c>
      <c r="AG88" s="14">
        <v>0.68395949839679826</v>
      </c>
      <c r="AH88" s="24">
        <v>8.1942673111352074E-2</v>
      </c>
      <c r="AI88" s="126">
        <v>0</v>
      </c>
      <c r="AJ88" s="25">
        <v>406046</v>
      </c>
      <c r="AK88" s="28">
        <v>406000</v>
      </c>
    </row>
    <row r="89" spans="1:37" x14ac:dyDescent="0.3">
      <c r="A89" s="8">
        <v>84</v>
      </c>
      <c r="B89" s="45" t="s">
        <v>470</v>
      </c>
      <c r="C89" s="56" t="s">
        <v>59</v>
      </c>
      <c r="D89" s="45" t="s">
        <v>144</v>
      </c>
      <c r="E89" s="49">
        <v>1</v>
      </c>
      <c r="F89" s="83">
        <v>683</v>
      </c>
      <c r="G89" s="15">
        <v>0.53</v>
      </c>
      <c r="H89" s="53">
        <v>0.92510000000000003</v>
      </c>
      <c r="I89" s="128">
        <v>682.70147286821805</v>
      </c>
      <c r="J89" s="37">
        <v>5314868.6418000003</v>
      </c>
      <c r="K89" s="38">
        <v>1551345.4038</v>
      </c>
      <c r="L89" s="38">
        <v>3557091.67</v>
      </c>
      <c r="M89" s="39">
        <v>388754.86900000001</v>
      </c>
      <c r="N89" s="39">
        <v>627595.71790000005</v>
      </c>
      <c r="O89" s="38">
        <v>112480.6551</v>
      </c>
      <c r="P89" s="38">
        <v>372861.42</v>
      </c>
      <c r="Q89" s="40">
        <v>6866214.0455999998</v>
      </c>
      <c r="R89" s="39">
        <v>7785.055185937661</v>
      </c>
      <c r="S89" s="39">
        <v>2272.3627609625155</v>
      </c>
      <c r="T89" s="39">
        <v>5210.3178495509501</v>
      </c>
      <c r="U89" s="39">
        <v>569.43610706848642</v>
      </c>
      <c r="V89" s="39">
        <v>919.28279466469667</v>
      </c>
      <c r="W89" s="39">
        <v>164.75818431654704</v>
      </c>
      <c r="X89" s="39">
        <v>546.15587459260314</v>
      </c>
      <c r="Y89" s="39">
        <v>10057.417946900176</v>
      </c>
      <c r="Z89" s="53">
        <v>0.77406101914429382</v>
      </c>
      <c r="AA89" s="13">
        <v>0.2259389808557063</v>
      </c>
      <c r="AB89" s="13">
        <v>0.51805720683576006</v>
      </c>
      <c r="AC89" s="13">
        <v>5.6618518796267572E-2</v>
      </c>
      <c r="AD89" s="13">
        <f t="shared" si="3"/>
        <v>9.1403459567674747E-2</v>
      </c>
      <c r="AE89" s="13">
        <f t="shared" si="4"/>
        <v>1.6381757742038313E-2</v>
      </c>
      <c r="AF89" s="13">
        <v>7.4538491894556233E-2</v>
      </c>
      <c r="AG89" s="14">
        <v>0.57467572563202762</v>
      </c>
      <c r="AH89" s="24">
        <v>7.068554400965936E-2</v>
      </c>
      <c r="AI89" s="126">
        <v>0</v>
      </c>
      <c r="AJ89" s="25">
        <v>406047</v>
      </c>
      <c r="AK89" s="28">
        <v>406000</v>
      </c>
    </row>
    <row r="90" spans="1:37" x14ac:dyDescent="0.3">
      <c r="A90" s="8">
        <v>85</v>
      </c>
      <c r="B90" s="45" t="s">
        <v>471</v>
      </c>
      <c r="C90" s="56" t="s">
        <v>52</v>
      </c>
      <c r="D90" s="45" t="s">
        <v>144</v>
      </c>
      <c r="E90" s="49">
        <v>1</v>
      </c>
      <c r="F90" s="83">
        <v>644</v>
      </c>
      <c r="G90" s="15">
        <v>0.57920000000000005</v>
      </c>
      <c r="H90" s="53">
        <v>0.98360000000000003</v>
      </c>
      <c r="I90" s="128">
        <v>649.34883720930202</v>
      </c>
      <c r="J90" s="37">
        <v>5030634.0740999999</v>
      </c>
      <c r="K90" s="38">
        <v>1202338.6497</v>
      </c>
      <c r="L90" s="38">
        <v>3383139.65</v>
      </c>
      <c r="M90" s="39">
        <v>219486.02100000001</v>
      </c>
      <c r="N90" s="39">
        <v>732207.21880000003</v>
      </c>
      <c r="O90" s="38">
        <v>106985.53539999999</v>
      </c>
      <c r="P90" s="38">
        <v>369311.42</v>
      </c>
      <c r="Q90" s="40">
        <v>6232972.7237999998</v>
      </c>
      <c r="R90" s="39">
        <v>7747.198094201708</v>
      </c>
      <c r="S90" s="39">
        <v>1851.6066878124784</v>
      </c>
      <c r="T90" s="39">
        <v>5210.0496006733065</v>
      </c>
      <c r="U90" s="39">
        <v>338.00941562209027</v>
      </c>
      <c r="V90" s="39">
        <v>1127.6022637490157</v>
      </c>
      <c r="W90" s="39">
        <v>164.75818430628186</v>
      </c>
      <c r="X90" s="39">
        <v>568.74117398467183</v>
      </c>
      <c r="Y90" s="39">
        <v>9598.8047820141874</v>
      </c>
      <c r="Z90" s="53">
        <v>0.8071002869771936</v>
      </c>
      <c r="AA90" s="13">
        <v>0.1928997130228064</v>
      </c>
      <c r="AB90" s="13">
        <v>0.5427810773311762</v>
      </c>
      <c r="AC90" s="13">
        <v>3.521369829871291E-2</v>
      </c>
      <c r="AD90" s="13">
        <f t="shared" si="3"/>
        <v>0.11747319477336039</v>
      </c>
      <c r="AE90" s="13">
        <f t="shared" si="4"/>
        <v>1.7164447871155626E-2</v>
      </c>
      <c r="AF90" s="13">
        <v>5.942226925434891E-2</v>
      </c>
      <c r="AG90" s="14">
        <v>0.57799477562988921</v>
      </c>
      <c r="AH90" s="24">
        <v>7.6415697052757248E-2</v>
      </c>
      <c r="AI90" s="126">
        <v>0</v>
      </c>
      <c r="AJ90" s="25">
        <v>406048</v>
      </c>
      <c r="AK90" s="28">
        <v>406000</v>
      </c>
    </row>
    <row r="91" spans="1:37" x14ac:dyDescent="0.3">
      <c r="A91" s="8">
        <v>86</v>
      </c>
      <c r="B91" s="45" t="s">
        <v>472</v>
      </c>
      <c r="C91" s="56" t="s">
        <v>47</v>
      </c>
      <c r="D91" s="45" t="s">
        <v>144</v>
      </c>
      <c r="E91" s="49">
        <v>1</v>
      </c>
      <c r="F91" s="83">
        <v>675</v>
      </c>
      <c r="G91" s="15">
        <v>0.4622</v>
      </c>
      <c r="H91" s="53">
        <v>0.93810000000000004</v>
      </c>
      <c r="I91" s="128">
        <v>675.72372093023296</v>
      </c>
      <c r="J91" s="37">
        <v>6538013.6015999997</v>
      </c>
      <c r="K91" s="38">
        <v>1523647.9031</v>
      </c>
      <c r="L91" s="38">
        <v>4736152.21</v>
      </c>
      <c r="M91" s="39">
        <v>348537.1018</v>
      </c>
      <c r="N91" s="39">
        <v>724176.93420000002</v>
      </c>
      <c r="O91" s="38">
        <v>111331.0134</v>
      </c>
      <c r="P91" s="38">
        <v>500959.74</v>
      </c>
      <c r="Q91" s="40">
        <v>8061661.5045999996</v>
      </c>
      <c r="R91" s="39">
        <v>9675.5721296855809</v>
      </c>
      <c r="S91" s="39">
        <v>2254.8385618348202</v>
      </c>
      <c r="T91" s="39">
        <v>7009.0068815106724</v>
      </c>
      <c r="U91" s="39">
        <v>515.79823381098345</v>
      </c>
      <c r="V91" s="39">
        <v>1071.7056568667799</v>
      </c>
      <c r="W91" s="39">
        <v>164.75818437561509</v>
      </c>
      <c r="X91" s="39">
        <v>741.36769878428322</v>
      </c>
      <c r="Y91" s="39">
        <v>11930.410691372412</v>
      </c>
      <c r="Z91" s="53">
        <v>0.81100075931858417</v>
      </c>
      <c r="AA91" s="13">
        <v>0.18899924069382021</v>
      </c>
      <c r="AB91" s="13">
        <v>0.58749083018401882</v>
      </c>
      <c r="AC91" s="13">
        <v>4.3233904276571776E-2</v>
      </c>
      <c r="AD91" s="13">
        <f t="shared" si="3"/>
        <v>8.9829737180950012E-2</v>
      </c>
      <c r="AE91" s="13">
        <f t="shared" si="4"/>
        <v>1.3809934011304531E-2</v>
      </c>
      <c r="AF91" s="13">
        <v>5.9771517004288587E-2</v>
      </c>
      <c r="AG91" s="14">
        <v>0.63072473446059063</v>
      </c>
      <c r="AH91" s="24">
        <v>7.595093803561781E-2</v>
      </c>
      <c r="AI91" s="126">
        <v>0</v>
      </c>
      <c r="AJ91" s="25">
        <v>406049</v>
      </c>
      <c r="AK91" s="28">
        <v>406000</v>
      </c>
    </row>
    <row r="92" spans="1:37" x14ac:dyDescent="0.3">
      <c r="A92" s="8">
        <v>87</v>
      </c>
      <c r="B92" s="45" t="s">
        <v>473</v>
      </c>
      <c r="C92" s="56" t="s">
        <v>43</v>
      </c>
      <c r="D92" s="45" t="s">
        <v>144</v>
      </c>
      <c r="E92" s="49">
        <v>1</v>
      </c>
      <c r="F92" s="83">
        <v>1358</v>
      </c>
      <c r="G92" s="15">
        <v>0.39760000000000001</v>
      </c>
      <c r="H92" s="53">
        <v>0.95589999999999997</v>
      </c>
      <c r="I92" s="128">
        <v>1330.82441860465</v>
      </c>
      <c r="J92" s="37">
        <v>12373410.473099999</v>
      </c>
      <c r="K92" s="38">
        <v>4156422.6368</v>
      </c>
      <c r="L92" s="38">
        <v>9566862.2699999996</v>
      </c>
      <c r="M92" s="39">
        <v>778236.28130000003</v>
      </c>
      <c r="N92" s="39">
        <v>1284942.4264</v>
      </c>
      <c r="O92" s="38">
        <v>304643.77490000002</v>
      </c>
      <c r="P92" s="38">
        <v>997048.37</v>
      </c>
      <c r="Q92" s="40">
        <v>16529833.1099</v>
      </c>
      <c r="R92" s="39">
        <v>9297.552930440921</v>
      </c>
      <c r="S92" s="39">
        <v>3123.1938478841171</v>
      </c>
      <c r="T92" s="39">
        <v>7188.6735291727782</v>
      </c>
      <c r="U92" s="39">
        <v>584.77757878531372</v>
      </c>
      <c r="V92" s="39">
        <v>965.52363214618754</v>
      </c>
      <c r="W92" s="39">
        <v>228.91357465428428</v>
      </c>
      <c r="X92" s="39">
        <v>749.19602921427509</v>
      </c>
      <c r="Y92" s="39">
        <v>12420.746778325039</v>
      </c>
      <c r="Z92" s="53">
        <v>0.74855023585745417</v>
      </c>
      <c r="AA92" s="13">
        <v>0.25144976414254583</v>
      </c>
      <c r="AB92" s="13">
        <v>0.57876339140231503</v>
      </c>
      <c r="AC92" s="13">
        <v>4.7080710139408545E-2</v>
      </c>
      <c r="AD92" s="13">
        <f t="shared" si="3"/>
        <v>7.7734748914701751E-2</v>
      </c>
      <c r="AE92" s="13">
        <f t="shared" si="4"/>
        <v>1.842993651990011E-2</v>
      </c>
      <c r="AF92" s="13">
        <v>6.0529610761915355E-2</v>
      </c>
      <c r="AG92" s="14">
        <v>0.62584410154172365</v>
      </c>
      <c r="AH92" s="24">
        <v>7.8748051250462678E-2</v>
      </c>
      <c r="AI92" s="126">
        <v>0</v>
      </c>
      <c r="AJ92" s="25">
        <v>406703</v>
      </c>
      <c r="AK92" s="28">
        <v>406000</v>
      </c>
    </row>
    <row r="93" spans="1:37" x14ac:dyDescent="0.3">
      <c r="A93" s="8">
        <v>88</v>
      </c>
      <c r="B93" s="45" t="s">
        <v>474</v>
      </c>
      <c r="C93" s="56" t="s">
        <v>57</v>
      </c>
      <c r="D93" s="45" t="s">
        <v>145</v>
      </c>
      <c r="E93" s="49">
        <v>1</v>
      </c>
      <c r="F93" s="83">
        <v>520</v>
      </c>
      <c r="G93" s="15">
        <v>0.32119999999999999</v>
      </c>
      <c r="H93" s="53">
        <v>0.92820000000000003</v>
      </c>
      <c r="I93" s="128">
        <v>520.10769230769199</v>
      </c>
      <c r="J93" s="37">
        <v>3817644.8036000002</v>
      </c>
      <c r="K93" s="38">
        <v>1247523.2228000001</v>
      </c>
      <c r="L93" s="38">
        <v>2477913.7000000002</v>
      </c>
      <c r="M93" s="39">
        <v>438268.18</v>
      </c>
      <c r="N93" s="39">
        <v>301133.63819999999</v>
      </c>
      <c r="O93" s="38">
        <v>172282.84220000001</v>
      </c>
      <c r="P93" s="38">
        <v>260972.87</v>
      </c>
      <c r="Q93" s="40">
        <v>5065168.0263999999</v>
      </c>
      <c r="R93" s="39">
        <v>7340.10448232615</v>
      </c>
      <c r="S93" s="39">
        <v>2398.586372112286</v>
      </c>
      <c r="T93" s="39">
        <v>4764.2319785843201</v>
      </c>
      <c r="U93" s="39">
        <v>842.64890998905605</v>
      </c>
      <c r="V93" s="39">
        <v>578.98324261247706</v>
      </c>
      <c r="W93" s="39">
        <v>331.24455713313836</v>
      </c>
      <c r="X93" s="39">
        <v>501.76698760611737</v>
      </c>
      <c r="Y93" s="39">
        <v>9738.6908544384351</v>
      </c>
      <c r="Z93" s="53">
        <v>0.75370546124080706</v>
      </c>
      <c r="AA93" s="13">
        <v>0.24629453875919305</v>
      </c>
      <c r="AB93" s="13">
        <v>0.48920661409156529</v>
      </c>
      <c r="AC93" s="13">
        <v>8.6525891681325573E-2</v>
      </c>
      <c r="AD93" s="13">
        <f t="shared" si="3"/>
        <v>5.945185562067655E-2</v>
      </c>
      <c r="AE93" s="13">
        <f t="shared" si="4"/>
        <v>3.401325312448672E-2</v>
      </c>
      <c r="AF93" s="13">
        <v>6.0751656724644651E-2</v>
      </c>
      <c r="AG93" s="14">
        <v>0.57573250577289092</v>
      </c>
      <c r="AH93" s="24">
        <v>8.553629611926826E-2</v>
      </c>
      <c r="AI93" s="126">
        <v>0</v>
      </c>
      <c r="AJ93" s="25">
        <v>407025</v>
      </c>
      <c r="AK93" s="28">
        <v>407000</v>
      </c>
    </row>
    <row r="94" spans="1:37" x14ac:dyDescent="0.3">
      <c r="A94" s="8">
        <v>89</v>
      </c>
      <c r="B94" s="45" t="s">
        <v>475</v>
      </c>
      <c r="C94" s="56" t="s">
        <v>59</v>
      </c>
      <c r="D94" s="45" t="s">
        <v>145</v>
      </c>
      <c r="E94" s="49">
        <v>1</v>
      </c>
      <c r="F94" s="83">
        <v>345</v>
      </c>
      <c r="G94" s="15">
        <v>0.36230000000000001</v>
      </c>
      <c r="H94" s="53">
        <v>0.97060000000000002</v>
      </c>
      <c r="I94" s="128">
        <v>349.407692307692</v>
      </c>
      <c r="J94" s="37">
        <v>2665763.0753000001</v>
      </c>
      <c r="K94" s="38">
        <v>646471.96089999995</v>
      </c>
      <c r="L94" s="38">
        <v>1496010.71</v>
      </c>
      <c r="M94" s="39">
        <v>311300.19</v>
      </c>
      <c r="N94" s="39">
        <v>275534.59710000001</v>
      </c>
      <c r="O94" s="38">
        <v>115632.3789</v>
      </c>
      <c r="P94" s="38">
        <v>193614.68</v>
      </c>
      <c r="Q94" s="40">
        <v>3312235.0362</v>
      </c>
      <c r="R94" s="39">
        <v>7629.3771831230943</v>
      </c>
      <c r="S94" s="39">
        <v>1850.1938427008358</v>
      </c>
      <c r="T94" s="39">
        <v>4281.5620346520518</v>
      </c>
      <c r="U94" s="39">
        <v>890.93685357638276</v>
      </c>
      <c r="V94" s="39">
        <v>788.57621960240476</v>
      </c>
      <c r="W94" s="39">
        <v>330.93827481672309</v>
      </c>
      <c r="X94" s="39">
        <v>554.12254584681818</v>
      </c>
      <c r="Y94" s="39">
        <v>9479.5710258239305</v>
      </c>
      <c r="Z94" s="53">
        <v>0.80482304128946347</v>
      </c>
      <c r="AA94" s="13">
        <v>0.19517695871053656</v>
      </c>
      <c r="AB94" s="13">
        <v>0.45166200274130169</v>
      </c>
      <c r="AC94" s="13">
        <v>9.398493361665021E-2</v>
      </c>
      <c r="AD94" s="13">
        <f t="shared" si="3"/>
        <v>8.3186909771991988E-2</v>
      </c>
      <c r="AE94" s="13">
        <f t="shared" si="4"/>
        <v>3.4910680442732281E-2</v>
      </c>
      <c r="AF94" s="13">
        <v>4.8027233501312154E-2</v>
      </c>
      <c r="AG94" s="14">
        <v>0.54564693635795192</v>
      </c>
      <c r="AH94" s="24">
        <v>9.3365070872140549E-2</v>
      </c>
      <c r="AI94" s="126">
        <v>0</v>
      </c>
      <c r="AJ94" s="25">
        <v>407026</v>
      </c>
      <c r="AK94" s="28">
        <v>407000</v>
      </c>
    </row>
    <row r="95" spans="1:37" x14ac:dyDescent="0.3">
      <c r="A95" s="8">
        <v>90</v>
      </c>
      <c r="B95" s="45" t="s">
        <v>476</v>
      </c>
      <c r="C95" s="56" t="s">
        <v>73</v>
      </c>
      <c r="D95" s="45" t="s">
        <v>145</v>
      </c>
      <c r="E95" s="49">
        <v>1</v>
      </c>
      <c r="F95" s="83">
        <v>528</v>
      </c>
      <c r="G95" s="15">
        <v>0.3125</v>
      </c>
      <c r="H95" s="53">
        <v>0.93420000000000003</v>
      </c>
      <c r="I95" s="128">
        <v>528.36907692307705</v>
      </c>
      <c r="J95" s="37">
        <v>4912500.9254000001</v>
      </c>
      <c r="K95" s="38">
        <v>1624376.2563</v>
      </c>
      <c r="L95" s="38">
        <v>3956911.45</v>
      </c>
      <c r="M95" s="39">
        <v>378706.05</v>
      </c>
      <c r="N95" s="39">
        <v>323342.11440000002</v>
      </c>
      <c r="O95" s="38">
        <v>175923.04089999999</v>
      </c>
      <c r="P95" s="38">
        <v>315893.17</v>
      </c>
      <c r="Q95" s="40">
        <v>6536877.1816999996</v>
      </c>
      <c r="R95" s="39">
        <v>9297.4800001688782</v>
      </c>
      <c r="S95" s="39">
        <v>3074.3212032003262</v>
      </c>
      <c r="T95" s="39">
        <v>7488.9156516176472</v>
      </c>
      <c r="U95" s="39">
        <v>716.74529517391522</v>
      </c>
      <c r="V95" s="39">
        <v>611.96260061804105</v>
      </c>
      <c r="W95" s="39">
        <v>332.95483892523833</v>
      </c>
      <c r="X95" s="39">
        <v>597.86460600530086</v>
      </c>
      <c r="Y95" s="39">
        <v>12371.801203369203</v>
      </c>
      <c r="Z95" s="53">
        <v>0.75150577085225889</v>
      </c>
      <c r="AA95" s="13">
        <v>0.24849422914774114</v>
      </c>
      <c r="AB95" s="13">
        <v>0.6053213698243225</v>
      </c>
      <c r="AC95" s="13">
        <v>5.7933786955671786E-2</v>
      </c>
      <c r="AD95" s="13">
        <f t="shared" si="3"/>
        <v>4.9464309243134767E-2</v>
      </c>
      <c r="AE95" s="13">
        <f t="shared" si="4"/>
        <v>2.6912398077861534E-2</v>
      </c>
      <c r="AF95" s="13">
        <v>6.5242854350586479E-2</v>
      </c>
      <c r="AG95" s="14">
        <v>0.66325515677999425</v>
      </c>
      <c r="AH95" s="24">
        <v>7.5237180878484355E-2</v>
      </c>
      <c r="AI95" s="126">
        <v>0</v>
      </c>
      <c r="AJ95" s="25">
        <v>407027</v>
      </c>
      <c r="AK95" s="28">
        <v>407000</v>
      </c>
    </row>
    <row r="96" spans="1:37" x14ac:dyDescent="0.3">
      <c r="A96" s="8">
        <v>91</v>
      </c>
      <c r="B96" s="45" t="s">
        <v>477</v>
      </c>
      <c r="C96" s="56" t="s">
        <v>46</v>
      </c>
      <c r="D96" s="45" t="s">
        <v>145</v>
      </c>
      <c r="E96" s="49">
        <v>1</v>
      </c>
      <c r="F96" s="83">
        <v>373</v>
      </c>
      <c r="G96" s="15">
        <v>0.32169999999999999</v>
      </c>
      <c r="H96" s="53">
        <v>0.95430000000000004</v>
      </c>
      <c r="I96" s="128">
        <v>377.36153846153798</v>
      </c>
      <c r="J96" s="37">
        <v>2676799.0809999998</v>
      </c>
      <c r="K96" s="38">
        <v>664381.49479999999</v>
      </c>
      <c r="L96" s="38">
        <v>1511059.8</v>
      </c>
      <c r="M96" s="39">
        <v>220692</v>
      </c>
      <c r="N96" s="39">
        <v>296224.52140000003</v>
      </c>
      <c r="O96" s="38">
        <v>125105.97319999999</v>
      </c>
      <c r="P96" s="38">
        <v>196033.85</v>
      </c>
      <c r="Q96" s="40">
        <v>3341180.5758000002</v>
      </c>
      <c r="R96" s="39">
        <v>7093.460271317048</v>
      </c>
      <c r="S96" s="39">
        <v>1760.5967410155556</v>
      </c>
      <c r="T96" s="39">
        <v>4004.2761277697427</v>
      </c>
      <c r="U96" s="39">
        <v>584.82907638053769</v>
      </c>
      <c r="V96" s="39">
        <v>784.98864141712806</v>
      </c>
      <c r="W96" s="39">
        <v>331.52815125262492</v>
      </c>
      <c r="X96" s="39">
        <v>519.48550665552386</v>
      </c>
      <c r="Y96" s="39">
        <v>8854.0570123326052</v>
      </c>
      <c r="Z96" s="53">
        <v>0.80115367016913674</v>
      </c>
      <c r="AA96" s="13">
        <v>0.19884632983086312</v>
      </c>
      <c r="AB96" s="13">
        <v>0.45225325770912495</v>
      </c>
      <c r="AC96" s="13">
        <v>6.6052101942187996E-2</v>
      </c>
      <c r="AD96" s="13">
        <f t="shared" si="3"/>
        <v>8.8658638669678339E-2</v>
      </c>
      <c r="AE96" s="13">
        <f t="shared" si="4"/>
        <v>3.7443643155995861E-2</v>
      </c>
      <c r="AF96" s="13">
        <v>4.491083973067754E-2</v>
      </c>
      <c r="AG96" s="14">
        <v>0.51830535965131297</v>
      </c>
      <c r="AH96" s="24">
        <v>9.6115674060240644E-2</v>
      </c>
      <c r="AI96" s="126">
        <v>0</v>
      </c>
      <c r="AJ96" s="25">
        <v>407028</v>
      </c>
      <c r="AK96" s="28">
        <v>407000</v>
      </c>
    </row>
    <row r="97" spans="1:37" x14ac:dyDescent="0.3">
      <c r="A97" s="8">
        <v>92</v>
      </c>
      <c r="B97" s="45" t="s">
        <v>478</v>
      </c>
      <c r="C97" s="56" t="s">
        <v>72</v>
      </c>
      <c r="D97" s="45" t="s">
        <v>145</v>
      </c>
      <c r="E97" s="49">
        <v>1</v>
      </c>
      <c r="F97" s="83">
        <v>555</v>
      </c>
      <c r="G97" s="15">
        <v>0.373</v>
      </c>
      <c r="H97" s="53">
        <v>0.94240000000000002</v>
      </c>
      <c r="I97" s="128">
        <v>557.80492307692202</v>
      </c>
      <c r="J97" s="37">
        <v>3604374.2146999999</v>
      </c>
      <c r="K97" s="38">
        <v>1011583.5551999999</v>
      </c>
      <c r="L97" s="38">
        <v>2298180.4700000002</v>
      </c>
      <c r="M97" s="39">
        <v>162590.63</v>
      </c>
      <c r="N97" s="39">
        <v>298487.75890000002</v>
      </c>
      <c r="O97" s="38">
        <v>184769.84479999999</v>
      </c>
      <c r="P97" s="38">
        <v>207485.92</v>
      </c>
      <c r="Q97" s="40">
        <v>4615957.7698999997</v>
      </c>
      <c r="R97" s="39">
        <v>6461.7110132657472</v>
      </c>
      <c r="S97" s="39">
        <v>1813.5077575507544</v>
      </c>
      <c r="T97" s="39">
        <v>4120.0433608992689</v>
      </c>
      <c r="U97" s="39">
        <v>291.48295985472782</v>
      </c>
      <c r="V97" s="39">
        <v>535.11137415837788</v>
      </c>
      <c r="W97" s="39">
        <v>331.24455729215566</v>
      </c>
      <c r="X97" s="39">
        <v>371.96860661516149</v>
      </c>
      <c r="Y97" s="39">
        <v>8275.218770816502</v>
      </c>
      <c r="Z97" s="53">
        <v>0.78085077775269274</v>
      </c>
      <c r="AA97" s="13">
        <v>0.21914922224730729</v>
      </c>
      <c r="AB97" s="13">
        <v>0.49787727370170204</v>
      </c>
      <c r="AC97" s="13">
        <v>3.5223595644706771E-2</v>
      </c>
      <c r="AD97" s="13">
        <f t="shared" si="3"/>
        <v>6.4664317521792761E-2</v>
      </c>
      <c r="AE97" s="13">
        <f t="shared" si="4"/>
        <v>4.0028495495530246E-2</v>
      </c>
      <c r="AF97" s="13">
        <v>7.0648224152449618E-2</v>
      </c>
      <c r="AG97" s="14">
        <v>0.53310086934640877</v>
      </c>
      <c r="AH97" s="24">
        <v>8.4978196152019361E-2</v>
      </c>
      <c r="AI97" s="126">
        <v>0</v>
      </c>
      <c r="AJ97" s="25">
        <v>407029</v>
      </c>
      <c r="AK97" s="28">
        <v>407000</v>
      </c>
    </row>
    <row r="98" spans="1:37" x14ac:dyDescent="0.3">
      <c r="A98" s="8">
        <v>93</v>
      </c>
      <c r="B98" s="45" t="s">
        <v>479</v>
      </c>
      <c r="C98" s="56" t="s">
        <v>50</v>
      </c>
      <c r="D98" s="45" t="s">
        <v>146</v>
      </c>
      <c r="E98" s="49">
        <v>1</v>
      </c>
      <c r="F98" s="83">
        <v>573</v>
      </c>
      <c r="G98" s="15">
        <v>0.30370000000000003</v>
      </c>
      <c r="H98" s="53">
        <v>0.96899999999999997</v>
      </c>
      <c r="I98" s="128">
        <v>571.57251908396904</v>
      </c>
      <c r="J98" s="37">
        <v>3373894.8569999998</v>
      </c>
      <c r="K98" s="38">
        <v>2272728.8226000001</v>
      </c>
      <c r="L98" s="38">
        <v>2844901.8</v>
      </c>
      <c r="M98" s="39">
        <v>236252.75829999999</v>
      </c>
      <c r="N98" s="39">
        <v>360410.22879999998</v>
      </c>
      <c r="O98" s="38">
        <v>127875.1159</v>
      </c>
      <c r="P98" s="38">
        <v>268940.82</v>
      </c>
      <c r="Q98" s="40">
        <v>5646623.6796000004</v>
      </c>
      <c r="R98" s="39">
        <v>5902.829027552224</v>
      </c>
      <c r="S98" s="39">
        <v>3976.2737827955584</v>
      </c>
      <c r="T98" s="39">
        <v>4977.3243202094163</v>
      </c>
      <c r="U98" s="39">
        <v>413.33820366071933</v>
      </c>
      <c r="V98" s="39">
        <v>630.55905727870118</v>
      </c>
      <c r="W98" s="39">
        <v>223.72509459506401</v>
      </c>
      <c r="X98" s="39">
        <v>470.52790506971564</v>
      </c>
      <c r="Y98" s="39">
        <v>9879.1028103477838</v>
      </c>
      <c r="Z98" s="53">
        <v>0.59750658950217173</v>
      </c>
      <c r="AA98" s="13">
        <v>0.40249341049782822</v>
      </c>
      <c r="AB98" s="13">
        <v>0.50382351674647619</v>
      </c>
      <c r="AC98" s="13">
        <v>4.183964997588361E-2</v>
      </c>
      <c r="AD98" s="13">
        <f t="shared" si="3"/>
        <v>6.3827563027102768E-2</v>
      </c>
      <c r="AE98" s="13">
        <f t="shared" si="4"/>
        <v>2.2646296823708025E-2</v>
      </c>
      <c r="AF98" s="13">
        <v>4.8368450783069554E-2</v>
      </c>
      <c r="AG98" s="14">
        <v>0.54566316672235982</v>
      </c>
      <c r="AH98" s="24">
        <v>7.0274903803773575E-2</v>
      </c>
      <c r="AI98" s="126">
        <v>1</v>
      </c>
      <c r="AJ98" s="25">
        <v>440701</v>
      </c>
      <c r="AK98" s="28">
        <v>440700</v>
      </c>
    </row>
    <row r="99" spans="1:37" x14ac:dyDescent="0.3">
      <c r="A99" s="8">
        <v>94</v>
      </c>
      <c r="B99" s="45" t="s">
        <v>480</v>
      </c>
      <c r="C99" s="56" t="s">
        <v>51</v>
      </c>
      <c r="D99" s="45" t="s">
        <v>146</v>
      </c>
      <c r="E99" s="49">
        <v>1</v>
      </c>
      <c r="F99" s="83">
        <v>618</v>
      </c>
      <c r="G99" s="15">
        <v>0.27989999999999998</v>
      </c>
      <c r="H99" s="53">
        <v>0.99639999999999995</v>
      </c>
      <c r="I99" s="128">
        <v>610.63053435114603</v>
      </c>
      <c r="J99" s="37">
        <v>3145700.1329999999</v>
      </c>
      <c r="K99" s="38">
        <v>2643446.8073999998</v>
      </c>
      <c r="L99" s="38">
        <v>2856091.09</v>
      </c>
      <c r="M99" s="39">
        <v>128005.2617</v>
      </c>
      <c r="N99" s="39">
        <v>335685.93119999999</v>
      </c>
      <c r="O99" s="38">
        <v>194443.05410000001</v>
      </c>
      <c r="P99" s="38">
        <v>230858.36</v>
      </c>
      <c r="Q99" s="40">
        <v>5789146.9403999997</v>
      </c>
      <c r="R99" s="39">
        <v>5151.5604871325513</v>
      </c>
      <c r="S99" s="39">
        <v>4329.0445837414891</v>
      </c>
      <c r="T99" s="39">
        <v>4677.2818084422734</v>
      </c>
      <c r="U99" s="39">
        <v>209.62800662436243</v>
      </c>
      <c r="V99" s="39">
        <v>549.73656297207401</v>
      </c>
      <c r="W99" s="39">
        <v>318.42995585966651</v>
      </c>
      <c r="X99" s="39">
        <v>378.06553556203886</v>
      </c>
      <c r="Y99" s="39">
        <v>9480.6050708740404</v>
      </c>
      <c r="Z99" s="53">
        <v>0.5433788717725393</v>
      </c>
      <c r="AA99" s="13">
        <v>0.45662112822746065</v>
      </c>
      <c r="AB99" s="13">
        <v>0.49335266826076779</v>
      </c>
      <c r="AC99" s="13">
        <v>2.2111247653208731E-2</v>
      </c>
      <c r="AD99" s="13">
        <f t="shared" si="3"/>
        <v>5.79853879433238E-2</v>
      </c>
      <c r="AE99" s="13">
        <f t="shared" si="4"/>
        <v>3.3587514033037315E-2</v>
      </c>
      <c r="AF99" s="13">
        <v>5.4636934884276261E-2</v>
      </c>
      <c r="AG99" s="14">
        <v>0.51546391591397656</v>
      </c>
      <c r="AH99" s="24">
        <v>7.3465299547330873E-2</v>
      </c>
      <c r="AI99" s="126">
        <v>1</v>
      </c>
      <c r="AJ99" s="25">
        <v>440703</v>
      </c>
      <c r="AK99" s="28">
        <v>440700</v>
      </c>
    </row>
    <row r="100" spans="1:37" x14ac:dyDescent="0.3">
      <c r="A100" s="8">
        <v>95</v>
      </c>
      <c r="B100" s="45" t="s">
        <v>481</v>
      </c>
      <c r="C100" s="56" t="s">
        <v>50</v>
      </c>
      <c r="D100" s="45" t="s">
        <v>147</v>
      </c>
      <c r="E100" s="49">
        <v>1</v>
      </c>
      <c r="F100" s="83">
        <v>781</v>
      </c>
      <c r="G100" s="15">
        <v>7.5499999999999998E-2</v>
      </c>
      <c r="H100" s="53">
        <v>0.91069999999999995</v>
      </c>
      <c r="I100" s="128">
        <v>770.48120300751896</v>
      </c>
      <c r="J100" s="143" t="s">
        <v>124</v>
      </c>
      <c r="K100" s="144" t="s">
        <v>124</v>
      </c>
      <c r="L100" s="144" t="s">
        <v>124</v>
      </c>
      <c r="M100" s="142" t="s">
        <v>124</v>
      </c>
      <c r="N100" s="142" t="s">
        <v>124</v>
      </c>
      <c r="O100" s="144" t="s">
        <v>124</v>
      </c>
      <c r="P100" s="144" t="s">
        <v>124</v>
      </c>
      <c r="Q100" s="145" t="s">
        <v>124</v>
      </c>
      <c r="R100" s="142" t="s">
        <v>124</v>
      </c>
      <c r="S100" s="142" t="s">
        <v>124</v>
      </c>
      <c r="T100" s="142" t="s">
        <v>124</v>
      </c>
      <c r="U100" s="142" t="s">
        <v>124</v>
      </c>
      <c r="V100" s="142" t="s">
        <v>124</v>
      </c>
      <c r="W100" s="142" t="s">
        <v>124</v>
      </c>
      <c r="X100" s="142" t="s">
        <v>124</v>
      </c>
      <c r="Y100" s="142" t="s">
        <v>124</v>
      </c>
      <c r="Z100" s="141" t="s">
        <v>124</v>
      </c>
      <c r="AA100" s="130" t="s">
        <v>124</v>
      </c>
      <c r="AB100" s="130" t="s">
        <v>124</v>
      </c>
      <c r="AC100" s="130" t="s">
        <v>124</v>
      </c>
      <c r="AD100" s="130" t="s">
        <v>124</v>
      </c>
      <c r="AE100" s="130" t="s">
        <v>124</v>
      </c>
      <c r="AF100" s="130" t="s">
        <v>124</v>
      </c>
      <c r="AG100" s="130" t="s">
        <v>124</v>
      </c>
      <c r="AH100" s="131" t="s">
        <v>124</v>
      </c>
      <c r="AI100" s="126">
        <v>1</v>
      </c>
      <c r="AJ100" s="25">
        <v>442702</v>
      </c>
      <c r="AK100" s="28">
        <v>442700</v>
      </c>
    </row>
    <row r="101" spans="1:37" x14ac:dyDescent="0.3">
      <c r="A101" s="8">
        <v>96</v>
      </c>
      <c r="B101" s="45" t="s">
        <v>482</v>
      </c>
      <c r="C101" s="56" t="s">
        <v>51</v>
      </c>
      <c r="D101" s="45" t="s">
        <v>147</v>
      </c>
      <c r="E101" s="49">
        <v>1</v>
      </c>
      <c r="F101" s="83">
        <v>183</v>
      </c>
      <c r="G101" s="15">
        <v>9.2899999999999996E-2</v>
      </c>
      <c r="H101" s="53">
        <v>0.86509999999999998</v>
      </c>
      <c r="I101" s="128">
        <v>182.09022556391</v>
      </c>
      <c r="J101" s="143" t="s">
        <v>124</v>
      </c>
      <c r="K101" s="144" t="s">
        <v>124</v>
      </c>
      <c r="L101" s="144" t="s">
        <v>124</v>
      </c>
      <c r="M101" s="142" t="s">
        <v>124</v>
      </c>
      <c r="N101" s="142" t="s">
        <v>124</v>
      </c>
      <c r="O101" s="144" t="s">
        <v>124</v>
      </c>
      <c r="P101" s="144" t="s">
        <v>124</v>
      </c>
      <c r="Q101" s="145" t="s">
        <v>124</v>
      </c>
      <c r="R101" s="142" t="s">
        <v>124</v>
      </c>
      <c r="S101" s="142" t="s">
        <v>124</v>
      </c>
      <c r="T101" s="142" t="s">
        <v>124</v>
      </c>
      <c r="U101" s="142" t="s">
        <v>124</v>
      </c>
      <c r="V101" s="142" t="s">
        <v>124</v>
      </c>
      <c r="W101" s="142" t="s">
        <v>124</v>
      </c>
      <c r="X101" s="142" t="s">
        <v>124</v>
      </c>
      <c r="Y101" s="142" t="s">
        <v>124</v>
      </c>
      <c r="Z101" s="141" t="s">
        <v>124</v>
      </c>
      <c r="AA101" s="130" t="s">
        <v>124</v>
      </c>
      <c r="AB101" s="130" t="s">
        <v>124</v>
      </c>
      <c r="AC101" s="130" t="s">
        <v>124</v>
      </c>
      <c r="AD101" s="130" t="s">
        <v>124</v>
      </c>
      <c r="AE101" s="130" t="s">
        <v>124</v>
      </c>
      <c r="AF101" s="130" t="s">
        <v>124</v>
      </c>
      <c r="AG101" s="130" t="s">
        <v>124</v>
      </c>
      <c r="AH101" s="131" t="s">
        <v>124</v>
      </c>
      <c r="AI101" s="126">
        <v>1</v>
      </c>
      <c r="AJ101" s="25">
        <v>442703</v>
      </c>
      <c r="AK101" s="28">
        <v>442700</v>
      </c>
    </row>
    <row r="102" spans="1:37" x14ac:dyDescent="0.3">
      <c r="A102" s="8">
        <v>97</v>
      </c>
      <c r="B102" s="45" t="s">
        <v>483</v>
      </c>
      <c r="C102" s="56" t="s">
        <v>56</v>
      </c>
      <c r="D102" s="45" t="s">
        <v>147</v>
      </c>
      <c r="E102" s="49">
        <v>3</v>
      </c>
      <c r="F102" s="83">
        <v>15</v>
      </c>
      <c r="G102" s="15">
        <v>0.26669999999999999</v>
      </c>
      <c r="H102" s="53">
        <v>0.90180000000000005</v>
      </c>
      <c r="I102" s="128">
        <v>16.345864661654002</v>
      </c>
      <c r="J102" s="143" t="s">
        <v>124</v>
      </c>
      <c r="K102" s="144" t="s">
        <v>124</v>
      </c>
      <c r="L102" s="144" t="s">
        <v>124</v>
      </c>
      <c r="M102" s="142" t="s">
        <v>124</v>
      </c>
      <c r="N102" s="142" t="s">
        <v>124</v>
      </c>
      <c r="O102" s="144" t="s">
        <v>124</v>
      </c>
      <c r="P102" s="144" t="s">
        <v>124</v>
      </c>
      <c r="Q102" s="145" t="s">
        <v>124</v>
      </c>
      <c r="R102" s="142" t="s">
        <v>124</v>
      </c>
      <c r="S102" s="142" t="s">
        <v>124</v>
      </c>
      <c r="T102" s="142" t="s">
        <v>124</v>
      </c>
      <c r="U102" s="142" t="s">
        <v>124</v>
      </c>
      <c r="V102" s="142" t="s">
        <v>124</v>
      </c>
      <c r="W102" s="142" t="s">
        <v>124</v>
      </c>
      <c r="X102" s="142" t="s">
        <v>124</v>
      </c>
      <c r="Y102" s="142" t="s">
        <v>124</v>
      </c>
      <c r="Z102" s="141" t="s">
        <v>124</v>
      </c>
      <c r="AA102" s="130" t="s">
        <v>124</v>
      </c>
      <c r="AB102" s="130" t="s">
        <v>124</v>
      </c>
      <c r="AC102" s="130" t="s">
        <v>124</v>
      </c>
      <c r="AD102" s="130" t="s">
        <v>124</v>
      </c>
      <c r="AE102" s="130" t="s">
        <v>124</v>
      </c>
      <c r="AF102" s="130" t="s">
        <v>124</v>
      </c>
      <c r="AG102" s="130" t="s">
        <v>124</v>
      </c>
      <c r="AH102" s="131" t="s">
        <v>124</v>
      </c>
      <c r="AI102" s="126">
        <v>1</v>
      </c>
      <c r="AJ102" s="25">
        <v>442704</v>
      </c>
      <c r="AK102" s="28">
        <v>442700</v>
      </c>
    </row>
    <row r="103" spans="1:37" x14ac:dyDescent="0.3">
      <c r="A103" s="8">
        <v>98</v>
      </c>
      <c r="B103" s="45" t="s">
        <v>484</v>
      </c>
      <c r="C103" s="56" t="s">
        <v>70</v>
      </c>
      <c r="D103" s="45" t="s">
        <v>147</v>
      </c>
      <c r="E103" s="49">
        <v>3</v>
      </c>
      <c r="F103" s="83">
        <v>107</v>
      </c>
      <c r="G103" s="15">
        <v>0.3458</v>
      </c>
      <c r="H103" s="53">
        <v>0.87690000000000001</v>
      </c>
      <c r="I103" s="128">
        <v>103.894736842105</v>
      </c>
      <c r="J103" s="143" t="s">
        <v>124</v>
      </c>
      <c r="K103" s="144" t="s">
        <v>124</v>
      </c>
      <c r="L103" s="144" t="s">
        <v>124</v>
      </c>
      <c r="M103" s="142" t="s">
        <v>124</v>
      </c>
      <c r="N103" s="142" t="s">
        <v>124</v>
      </c>
      <c r="O103" s="144" t="s">
        <v>124</v>
      </c>
      <c r="P103" s="144" t="s">
        <v>124</v>
      </c>
      <c r="Q103" s="145" t="s">
        <v>124</v>
      </c>
      <c r="R103" s="142" t="s">
        <v>124</v>
      </c>
      <c r="S103" s="142" t="s">
        <v>124</v>
      </c>
      <c r="T103" s="142" t="s">
        <v>124</v>
      </c>
      <c r="U103" s="142" t="s">
        <v>124</v>
      </c>
      <c r="V103" s="142" t="s">
        <v>124</v>
      </c>
      <c r="W103" s="142" t="s">
        <v>124</v>
      </c>
      <c r="X103" s="142" t="s">
        <v>124</v>
      </c>
      <c r="Y103" s="142" t="s">
        <v>124</v>
      </c>
      <c r="Z103" s="141" t="s">
        <v>124</v>
      </c>
      <c r="AA103" s="130" t="s">
        <v>124</v>
      </c>
      <c r="AB103" s="130" t="s">
        <v>124</v>
      </c>
      <c r="AC103" s="130" t="s">
        <v>124</v>
      </c>
      <c r="AD103" s="130" t="s">
        <v>124</v>
      </c>
      <c r="AE103" s="130" t="s">
        <v>124</v>
      </c>
      <c r="AF103" s="130" t="s">
        <v>124</v>
      </c>
      <c r="AG103" s="130" t="s">
        <v>124</v>
      </c>
      <c r="AH103" s="131" t="s">
        <v>124</v>
      </c>
      <c r="AI103" s="126">
        <v>1</v>
      </c>
      <c r="AJ103" s="25">
        <v>442706</v>
      </c>
      <c r="AK103" s="28">
        <v>442700</v>
      </c>
    </row>
    <row r="104" spans="1:37" x14ac:dyDescent="0.3">
      <c r="A104" s="8">
        <v>99</v>
      </c>
      <c r="B104" s="45" t="s">
        <v>485</v>
      </c>
      <c r="C104" s="56" t="s">
        <v>61</v>
      </c>
      <c r="D104" s="45" t="s">
        <v>148</v>
      </c>
      <c r="E104" s="49">
        <v>1</v>
      </c>
      <c r="F104" s="83">
        <v>3390</v>
      </c>
      <c r="G104" s="15">
        <v>0.37730000000000002</v>
      </c>
      <c r="H104" s="53">
        <v>0.96509999999999996</v>
      </c>
      <c r="I104" s="128">
        <v>3297.6545864661698</v>
      </c>
      <c r="J104" s="37">
        <v>8966474.9399999995</v>
      </c>
      <c r="K104" s="38">
        <v>16506821.699999999</v>
      </c>
      <c r="L104" s="38">
        <v>16012090.369999999</v>
      </c>
      <c r="M104" s="39">
        <v>904949.78</v>
      </c>
      <c r="N104" s="39">
        <v>5151051.4800000004</v>
      </c>
      <c r="O104" s="38">
        <v>4831.3999999999996</v>
      </c>
      <c r="P104" s="38">
        <v>835170.23</v>
      </c>
      <c r="Q104" s="40">
        <v>25473296.640000001</v>
      </c>
      <c r="R104" s="39">
        <v>2719.0461295731543</v>
      </c>
      <c r="S104" s="39">
        <v>5005.6248364353487</v>
      </c>
      <c r="T104" s="39">
        <v>4855.5996239614842</v>
      </c>
      <c r="U104" s="39">
        <v>274.42224656092975</v>
      </c>
      <c r="V104" s="39">
        <v>1562.0348781040668</v>
      </c>
      <c r="W104" s="39">
        <v>1.465101899946841</v>
      </c>
      <c r="X104" s="39">
        <v>253.26188904914522</v>
      </c>
      <c r="Y104" s="39">
        <v>7724.6709660085035</v>
      </c>
      <c r="Z104" s="53">
        <v>0.35199507416406389</v>
      </c>
      <c r="AA104" s="13">
        <v>0.64800492583593605</v>
      </c>
      <c r="AB104" s="13">
        <v>0.62858335912661834</v>
      </c>
      <c r="AC104" s="13">
        <v>3.5525428561098873E-2</v>
      </c>
      <c r="AD104" s="13">
        <f t="shared" si="3"/>
        <v>0.20221377518571543</v>
      </c>
      <c r="AE104" s="13">
        <f t="shared" si="4"/>
        <v>1.8966528236527455E-4</v>
      </c>
      <c r="AF104" s="13">
        <v>4.4354199304698111E-2</v>
      </c>
      <c r="AG104" s="14">
        <v>0.66410878768771708</v>
      </c>
      <c r="AH104" s="24">
        <v>3.2975772310560272E-2</v>
      </c>
      <c r="AI104" s="126">
        <v>1</v>
      </c>
      <c r="AJ104" s="25">
        <v>444703</v>
      </c>
      <c r="AK104" s="28">
        <v>444700</v>
      </c>
    </row>
    <row r="105" spans="1:37" x14ac:dyDescent="0.3">
      <c r="A105" s="8">
        <v>100</v>
      </c>
      <c r="B105" s="45" t="s">
        <v>486</v>
      </c>
      <c r="C105" s="56" t="s">
        <v>45</v>
      </c>
      <c r="D105" s="45" t="s">
        <v>149</v>
      </c>
      <c r="E105" s="49">
        <v>1</v>
      </c>
      <c r="F105" s="83">
        <v>49</v>
      </c>
      <c r="G105" s="15">
        <v>0.44900000000000001</v>
      </c>
      <c r="H105" s="53">
        <v>0.95550000000000002</v>
      </c>
      <c r="I105" s="128">
        <v>49.669230769229998</v>
      </c>
      <c r="J105" s="37">
        <v>1006932.4</v>
      </c>
      <c r="K105" s="38">
        <v>125570.66</v>
      </c>
      <c r="L105" s="38">
        <v>914637.47</v>
      </c>
      <c r="M105" s="39">
        <v>611.30999999999995</v>
      </c>
      <c r="N105" s="39">
        <v>0</v>
      </c>
      <c r="O105" s="38">
        <v>2836</v>
      </c>
      <c r="P105" s="38">
        <v>176329.32</v>
      </c>
      <c r="Q105" s="40">
        <v>1132503.06</v>
      </c>
      <c r="R105" s="39">
        <v>20272.76010531238</v>
      </c>
      <c r="S105" s="39">
        <v>2528.1378039337546</v>
      </c>
      <c r="T105" s="39">
        <v>18414.568855505939</v>
      </c>
      <c r="U105" s="39">
        <v>12.307619637602793</v>
      </c>
      <c r="V105" s="39">
        <v>0</v>
      </c>
      <c r="W105" s="39">
        <v>57.097723400961087</v>
      </c>
      <c r="X105" s="39">
        <v>3550.0714883073188</v>
      </c>
      <c r="Y105" s="39">
        <v>22800.897909246134</v>
      </c>
      <c r="Z105" s="53">
        <v>0.8891211296153142</v>
      </c>
      <c r="AA105" s="13">
        <v>0.11087887038468576</v>
      </c>
      <c r="AB105" s="13">
        <v>0.80762472288595843</v>
      </c>
      <c r="AC105" s="13">
        <v>5.3978662097389817E-4</v>
      </c>
      <c r="AD105" s="13">
        <f t="shared" si="3"/>
        <v>0</v>
      </c>
      <c r="AE105" s="13">
        <f t="shared" si="4"/>
        <v>2.5041874942042098E-3</v>
      </c>
      <c r="AF105" s="13">
        <v>5.6895278538862587E-2</v>
      </c>
      <c r="AG105" s="14">
        <v>0.8081645095069323</v>
      </c>
      <c r="AH105" s="24">
        <v>0.15820294560616904</v>
      </c>
      <c r="AI105" s="126">
        <v>1</v>
      </c>
      <c r="AJ105" s="25">
        <v>445701</v>
      </c>
      <c r="AK105" s="28">
        <v>445700</v>
      </c>
    </row>
    <row r="106" spans="1:37" x14ac:dyDescent="0.3">
      <c r="A106" s="8">
        <v>101</v>
      </c>
      <c r="B106" s="45" t="s">
        <v>487</v>
      </c>
      <c r="C106" s="56" t="s">
        <v>50</v>
      </c>
      <c r="D106" s="45" t="s">
        <v>150</v>
      </c>
      <c r="E106" s="49">
        <v>1</v>
      </c>
      <c r="F106" s="83">
        <v>208</v>
      </c>
      <c r="G106" s="15">
        <v>0.63460000000000005</v>
      </c>
      <c r="H106" s="53">
        <v>0.9274</v>
      </c>
      <c r="I106" s="128">
        <v>207.676923076923</v>
      </c>
      <c r="J106" s="143" t="s">
        <v>124</v>
      </c>
      <c r="K106" s="144" t="s">
        <v>124</v>
      </c>
      <c r="L106" s="144" t="s">
        <v>124</v>
      </c>
      <c r="M106" s="142" t="s">
        <v>124</v>
      </c>
      <c r="N106" s="142" t="s">
        <v>124</v>
      </c>
      <c r="O106" s="144" t="s">
        <v>124</v>
      </c>
      <c r="P106" s="144" t="s">
        <v>124</v>
      </c>
      <c r="Q106" s="145" t="s">
        <v>124</v>
      </c>
      <c r="R106" s="142" t="s">
        <v>124</v>
      </c>
      <c r="S106" s="142" t="s">
        <v>124</v>
      </c>
      <c r="T106" s="142" t="s">
        <v>124</v>
      </c>
      <c r="U106" s="142" t="s">
        <v>124</v>
      </c>
      <c r="V106" s="142" t="s">
        <v>124</v>
      </c>
      <c r="W106" s="142" t="s">
        <v>124</v>
      </c>
      <c r="X106" s="142" t="s">
        <v>124</v>
      </c>
      <c r="Y106" s="142" t="s">
        <v>124</v>
      </c>
      <c r="Z106" s="141" t="s">
        <v>124</v>
      </c>
      <c r="AA106" s="130" t="s">
        <v>124</v>
      </c>
      <c r="AB106" s="130" t="s">
        <v>124</v>
      </c>
      <c r="AC106" s="130" t="s">
        <v>124</v>
      </c>
      <c r="AD106" s="130" t="s">
        <v>124</v>
      </c>
      <c r="AE106" s="130" t="s">
        <v>124</v>
      </c>
      <c r="AF106" s="130" t="s">
        <v>124</v>
      </c>
      <c r="AG106" s="130" t="s">
        <v>124</v>
      </c>
      <c r="AH106" s="131" t="s">
        <v>124</v>
      </c>
      <c r="AI106" s="126">
        <v>0</v>
      </c>
      <c r="AJ106" s="25">
        <v>501001</v>
      </c>
      <c r="AK106" s="28">
        <v>501000</v>
      </c>
    </row>
    <row r="107" spans="1:37" x14ac:dyDescent="0.3">
      <c r="A107" s="8">
        <v>102</v>
      </c>
      <c r="B107" s="45" t="s">
        <v>488</v>
      </c>
      <c r="C107" s="56" t="s">
        <v>51</v>
      </c>
      <c r="D107" s="45" t="s">
        <v>150</v>
      </c>
      <c r="E107" s="49">
        <v>1</v>
      </c>
      <c r="F107" s="83">
        <v>227</v>
      </c>
      <c r="G107" s="15">
        <v>0.57269999999999999</v>
      </c>
      <c r="H107" s="53">
        <v>0.94120000000000004</v>
      </c>
      <c r="I107" s="128">
        <v>226.57692307692301</v>
      </c>
      <c r="J107" s="143" t="s">
        <v>124</v>
      </c>
      <c r="K107" s="144" t="s">
        <v>124</v>
      </c>
      <c r="L107" s="144" t="s">
        <v>124</v>
      </c>
      <c r="M107" s="142" t="s">
        <v>124</v>
      </c>
      <c r="N107" s="142" t="s">
        <v>124</v>
      </c>
      <c r="O107" s="144" t="s">
        <v>124</v>
      </c>
      <c r="P107" s="144" t="s">
        <v>124</v>
      </c>
      <c r="Q107" s="145" t="s">
        <v>124</v>
      </c>
      <c r="R107" s="142" t="s">
        <v>124</v>
      </c>
      <c r="S107" s="142" t="s">
        <v>124</v>
      </c>
      <c r="T107" s="142" t="s">
        <v>124</v>
      </c>
      <c r="U107" s="142" t="s">
        <v>124</v>
      </c>
      <c r="V107" s="142" t="s">
        <v>124</v>
      </c>
      <c r="W107" s="142" t="s">
        <v>124</v>
      </c>
      <c r="X107" s="142" t="s">
        <v>124</v>
      </c>
      <c r="Y107" s="142" t="s">
        <v>124</v>
      </c>
      <c r="Z107" s="141" t="s">
        <v>124</v>
      </c>
      <c r="AA107" s="130" t="s">
        <v>124</v>
      </c>
      <c r="AB107" s="130" t="s">
        <v>124</v>
      </c>
      <c r="AC107" s="130" t="s">
        <v>124</v>
      </c>
      <c r="AD107" s="130" t="s">
        <v>124</v>
      </c>
      <c r="AE107" s="130" t="s">
        <v>124</v>
      </c>
      <c r="AF107" s="130" t="s">
        <v>124</v>
      </c>
      <c r="AG107" s="130" t="s">
        <v>124</v>
      </c>
      <c r="AH107" s="131" t="s">
        <v>124</v>
      </c>
      <c r="AI107" s="126">
        <v>0</v>
      </c>
      <c r="AJ107" s="25">
        <v>501002</v>
      </c>
      <c r="AK107" s="28">
        <v>501000</v>
      </c>
    </row>
    <row r="108" spans="1:37" x14ac:dyDescent="0.3">
      <c r="A108" s="8">
        <v>103</v>
      </c>
      <c r="B108" s="45" t="s">
        <v>489</v>
      </c>
      <c r="C108" s="56" t="s">
        <v>45</v>
      </c>
      <c r="D108" s="45" t="s">
        <v>151</v>
      </c>
      <c r="E108" s="49">
        <v>1</v>
      </c>
      <c r="F108" s="83">
        <v>431</v>
      </c>
      <c r="G108" s="15">
        <v>0.64970000000000006</v>
      </c>
      <c r="H108" s="53">
        <v>0.92459999999999998</v>
      </c>
      <c r="I108" s="128">
        <v>434.323076923077</v>
      </c>
      <c r="J108" s="37">
        <v>3058413.5603</v>
      </c>
      <c r="K108" s="38">
        <v>1077848.9032000001</v>
      </c>
      <c r="L108" s="38">
        <v>2390647.59</v>
      </c>
      <c r="M108" s="39">
        <v>244246.26139999999</v>
      </c>
      <c r="N108" s="39">
        <v>247943.17290000001</v>
      </c>
      <c r="O108" s="38">
        <v>133548.31570000001</v>
      </c>
      <c r="P108" s="38">
        <v>136576.6</v>
      </c>
      <c r="Q108" s="40">
        <v>4136262.4635000001</v>
      </c>
      <c r="R108" s="39">
        <v>7041.7938230845511</v>
      </c>
      <c r="S108" s="39">
        <v>2481.6754173780591</v>
      </c>
      <c r="T108" s="39">
        <v>5504.307086181856</v>
      </c>
      <c r="U108" s="39">
        <v>562.36077329885575</v>
      </c>
      <c r="V108" s="39">
        <v>570.87266616485419</v>
      </c>
      <c r="W108" s="39">
        <v>307.48611528107398</v>
      </c>
      <c r="X108" s="39">
        <v>314.4585384860614</v>
      </c>
      <c r="Y108" s="39">
        <v>9523.4692404626112</v>
      </c>
      <c r="Z108" s="53">
        <v>0.73941477052982951</v>
      </c>
      <c r="AA108" s="13">
        <v>0.26058522947017043</v>
      </c>
      <c r="AB108" s="13">
        <v>0.57797289487695969</v>
      </c>
      <c r="AC108" s="13">
        <v>5.904999103788134E-2</v>
      </c>
      <c r="AD108" s="13">
        <f t="shared" si="3"/>
        <v>5.9943771723372889E-2</v>
      </c>
      <c r="AE108" s="13">
        <f t="shared" si="4"/>
        <v>3.2287195717990005E-2</v>
      </c>
      <c r="AF108" s="13">
        <v>3.8520006723024372E-2</v>
      </c>
      <c r="AG108" s="14">
        <v>0.63702288591484113</v>
      </c>
      <c r="AH108" s="24">
        <v>6.5306522031347874E-2</v>
      </c>
      <c r="AI108" s="126">
        <v>0</v>
      </c>
      <c r="AJ108" s="25">
        <v>502006</v>
      </c>
      <c r="AK108" s="28">
        <v>502000</v>
      </c>
    </row>
    <row r="109" spans="1:37" x14ac:dyDescent="0.3">
      <c r="A109" s="8">
        <v>104</v>
      </c>
      <c r="B109" s="45" t="s">
        <v>490</v>
      </c>
      <c r="C109" s="56" t="s">
        <v>43</v>
      </c>
      <c r="D109" s="45" t="s">
        <v>151</v>
      </c>
      <c r="E109" s="49">
        <v>1</v>
      </c>
      <c r="F109" s="83">
        <v>309</v>
      </c>
      <c r="G109" s="15">
        <v>0.53400000000000003</v>
      </c>
      <c r="H109" s="53">
        <v>0.91579999999999995</v>
      </c>
      <c r="I109" s="128">
        <v>303.08461538461501</v>
      </c>
      <c r="J109" s="37">
        <v>2537425.8321000002</v>
      </c>
      <c r="K109" s="38">
        <v>880255.57940000005</v>
      </c>
      <c r="L109" s="38">
        <v>2175346.04</v>
      </c>
      <c r="M109" s="39">
        <v>133811.2481</v>
      </c>
      <c r="N109" s="39">
        <v>209531.0275</v>
      </c>
      <c r="O109" s="38">
        <v>93194.311000000002</v>
      </c>
      <c r="P109" s="38">
        <v>128820.72</v>
      </c>
      <c r="Q109" s="40">
        <v>3417681.4114999999</v>
      </c>
      <c r="R109" s="39">
        <v>8372.0047250831303</v>
      </c>
      <c r="S109" s="39">
        <v>2904.3228679982781</v>
      </c>
      <c r="T109" s="39">
        <v>7177.3555290474951</v>
      </c>
      <c r="U109" s="39">
        <v>441.49798870587097</v>
      </c>
      <c r="V109" s="39">
        <v>691.32848341412739</v>
      </c>
      <c r="W109" s="39">
        <v>307.48611532702256</v>
      </c>
      <c r="X109" s="39">
        <v>425.03219715235707</v>
      </c>
      <c r="Y109" s="39">
        <v>11276.327593081407</v>
      </c>
      <c r="Z109" s="53">
        <v>0.7424407153814665</v>
      </c>
      <c r="AA109" s="13">
        <v>0.25755928461853356</v>
      </c>
      <c r="AB109" s="13">
        <v>0.63649760702688019</v>
      </c>
      <c r="AC109" s="13">
        <v>3.915263946187162E-2</v>
      </c>
      <c r="AD109" s="13">
        <f t="shared" si="3"/>
        <v>6.1307946022984651E-2</v>
      </c>
      <c r="AE109" s="13">
        <f t="shared" si="4"/>
        <v>2.726828506788688E-2</v>
      </c>
      <c r="AF109" s="13">
        <v>4.8625163137744433E-2</v>
      </c>
      <c r="AG109" s="14">
        <v>0.67565024648875172</v>
      </c>
      <c r="AH109" s="24">
        <v>6.4960715838799893E-2</v>
      </c>
      <c r="AI109" s="126">
        <v>0</v>
      </c>
      <c r="AJ109" s="25">
        <v>502007</v>
      </c>
      <c r="AK109" s="28">
        <v>502000</v>
      </c>
    </row>
    <row r="110" spans="1:37" x14ac:dyDescent="0.3">
      <c r="A110" s="8">
        <v>105</v>
      </c>
      <c r="B110" s="45" t="s">
        <v>491</v>
      </c>
      <c r="C110" s="56" t="s">
        <v>49</v>
      </c>
      <c r="D110" s="45" t="s">
        <v>151</v>
      </c>
      <c r="E110" s="49">
        <v>1</v>
      </c>
      <c r="F110" s="83">
        <v>321</v>
      </c>
      <c r="G110" s="15">
        <v>0.62619999999999998</v>
      </c>
      <c r="H110" s="53">
        <v>0.9385</v>
      </c>
      <c r="I110" s="128">
        <v>319.76153846153801</v>
      </c>
      <c r="J110" s="37">
        <v>2430856.2976000002</v>
      </c>
      <c r="K110" s="38">
        <v>769530.69739999995</v>
      </c>
      <c r="L110" s="38">
        <v>1937849.32</v>
      </c>
      <c r="M110" s="39">
        <v>113810.6105</v>
      </c>
      <c r="N110" s="39">
        <v>196767.06959999999</v>
      </c>
      <c r="O110" s="38">
        <v>98322.233300000007</v>
      </c>
      <c r="P110" s="38">
        <v>134206.82</v>
      </c>
      <c r="Q110" s="40">
        <v>3200386.9950000001</v>
      </c>
      <c r="R110" s="39">
        <v>7602.0909496981039</v>
      </c>
      <c r="S110" s="39">
        <v>2406.5767918881893</v>
      </c>
      <c r="T110" s="39">
        <v>6060.2952103731232</v>
      </c>
      <c r="U110" s="39">
        <v>355.92338918424838</v>
      </c>
      <c r="V110" s="39">
        <v>615.35565079747005</v>
      </c>
      <c r="W110" s="39">
        <v>307.48611535038174</v>
      </c>
      <c r="X110" s="39">
        <v>419.7090764752586</v>
      </c>
      <c r="Y110" s="39">
        <v>10008.667741586292</v>
      </c>
      <c r="Z110" s="53">
        <v>0.75955073601966072</v>
      </c>
      <c r="AA110" s="13">
        <v>0.24044926398033933</v>
      </c>
      <c r="AB110" s="13">
        <v>0.60550468522323186</v>
      </c>
      <c r="AC110" s="13">
        <v>3.5561515116080515E-2</v>
      </c>
      <c r="AD110" s="13">
        <f t="shared" si="3"/>
        <v>6.1482273833574297E-2</v>
      </c>
      <c r="AE110" s="13">
        <f t="shared" si="4"/>
        <v>3.0721982514492752E-2</v>
      </c>
      <c r="AF110" s="13">
        <v>6.159703488475364E-2</v>
      </c>
      <c r="AG110" s="14">
        <v>0.64106620033931239</v>
      </c>
      <c r="AH110" s="24">
        <v>7.2656542369183078E-2</v>
      </c>
      <c r="AI110" s="126">
        <v>0</v>
      </c>
      <c r="AJ110" s="25">
        <v>502008</v>
      </c>
      <c r="AK110" s="28">
        <v>502000</v>
      </c>
    </row>
    <row r="111" spans="1:37" x14ac:dyDescent="0.3">
      <c r="A111" s="8">
        <v>106</v>
      </c>
      <c r="B111" s="45" t="s">
        <v>492</v>
      </c>
      <c r="C111" s="56" t="s">
        <v>54</v>
      </c>
      <c r="D111" s="45" t="s">
        <v>152</v>
      </c>
      <c r="E111" s="49">
        <v>1</v>
      </c>
      <c r="F111" s="83">
        <v>197</v>
      </c>
      <c r="G111" s="15">
        <v>0.5635</v>
      </c>
      <c r="H111" s="53">
        <v>0.92989999999999995</v>
      </c>
      <c r="I111" s="128">
        <v>195.57692307692301</v>
      </c>
      <c r="J111" s="37">
        <v>1752681.6466999999</v>
      </c>
      <c r="K111" s="38">
        <v>582466.10869999998</v>
      </c>
      <c r="L111" s="38">
        <v>1261649.5900000001</v>
      </c>
      <c r="M111" s="39">
        <v>218176.5699</v>
      </c>
      <c r="N111" s="39">
        <v>161965.3921</v>
      </c>
      <c r="O111" s="38">
        <v>65081.1391</v>
      </c>
      <c r="P111" s="38">
        <v>95867.24</v>
      </c>
      <c r="Q111" s="40">
        <v>2335147.7554000001</v>
      </c>
      <c r="R111" s="39">
        <v>8961.597406922323</v>
      </c>
      <c r="S111" s="39">
        <v>2978.1944594296961</v>
      </c>
      <c r="T111" s="39">
        <v>6450.9123579154402</v>
      </c>
      <c r="U111" s="39">
        <v>1115.5537497345138</v>
      </c>
      <c r="V111" s="39">
        <v>828.1416311897741</v>
      </c>
      <c r="W111" s="39">
        <v>332.76491968534918</v>
      </c>
      <c r="X111" s="39">
        <v>490.17664503441512</v>
      </c>
      <c r="Y111" s="39">
        <v>11939.791866352021</v>
      </c>
      <c r="Z111" s="53">
        <v>0.75056563022487355</v>
      </c>
      <c r="AA111" s="13">
        <v>0.24943436977512637</v>
      </c>
      <c r="AB111" s="13">
        <v>0.54028683499039887</v>
      </c>
      <c r="AC111" s="13">
        <v>9.3431590954135293E-2</v>
      </c>
      <c r="AD111" s="13">
        <f t="shared" si="3"/>
        <v>6.9359804631401609E-2</v>
      </c>
      <c r="AE111" s="13">
        <f t="shared" si="4"/>
        <v>2.7870244591375718E-2</v>
      </c>
      <c r="AF111" s="13">
        <v>3.4729718160377988E-2</v>
      </c>
      <c r="AG111" s="14">
        <v>0.63371842594453409</v>
      </c>
      <c r="AH111" s="24">
        <v>6.8924280584733405E-2</v>
      </c>
      <c r="AI111" s="126">
        <v>0</v>
      </c>
      <c r="AJ111" s="25">
        <v>503010</v>
      </c>
      <c r="AK111" s="28">
        <v>503000</v>
      </c>
    </row>
    <row r="112" spans="1:37" x14ac:dyDescent="0.3">
      <c r="A112" s="8">
        <v>107</v>
      </c>
      <c r="B112" s="45" t="s">
        <v>493</v>
      </c>
      <c r="C112" s="56" t="s">
        <v>84</v>
      </c>
      <c r="D112" s="45" t="s">
        <v>152</v>
      </c>
      <c r="E112" s="49">
        <v>1</v>
      </c>
      <c r="F112" s="83">
        <v>402</v>
      </c>
      <c r="G112" s="15">
        <v>0.59450000000000003</v>
      </c>
      <c r="H112" s="53">
        <v>0.95330000000000004</v>
      </c>
      <c r="I112" s="128">
        <v>399.88461538461598</v>
      </c>
      <c r="J112" s="37">
        <v>4112598.5277</v>
      </c>
      <c r="K112" s="38">
        <v>1300362.2049</v>
      </c>
      <c r="L112" s="38">
        <v>3181034.04</v>
      </c>
      <c r="M112" s="39">
        <v>322275.467</v>
      </c>
      <c r="N112" s="39">
        <v>488039.71799999999</v>
      </c>
      <c r="O112" s="38">
        <v>133067.57199999999</v>
      </c>
      <c r="P112" s="38">
        <v>177292.85</v>
      </c>
      <c r="Q112" s="40">
        <v>5412960.7325999998</v>
      </c>
      <c r="R112" s="39">
        <v>10284.462991266697</v>
      </c>
      <c r="S112" s="39">
        <v>3251.8435440415456</v>
      </c>
      <c r="T112" s="39">
        <v>7954.8797768586974</v>
      </c>
      <c r="U112" s="39">
        <v>805.92114475329299</v>
      </c>
      <c r="V112" s="39">
        <v>1220.4513482735385</v>
      </c>
      <c r="W112" s="39">
        <v>332.76491988073428</v>
      </c>
      <c r="X112" s="39">
        <v>443.36001731268573</v>
      </c>
      <c r="Y112" s="39">
        <v>13536.306535308242</v>
      </c>
      <c r="Z112" s="53">
        <v>0.75976877181678748</v>
      </c>
      <c r="AA112" s="13">
        <v>0.24023122818321258</v>
      </c>
      <c r="AB112" s="13">
        <v>0.58766989031380956</v>
      </c>
      <c r="AC112" s="13">
        <v>5.9537743375648301E-2</v>
      </c>
      <c r="AD112" s="13">
        <f t="shared" si="3"/>
        <v>9.0161326140930739E-2</v>
      </c>
      <c r="AE112" s="13">
        <f t="shared" si="4"/>
        <v>2.4583140091630377E-2</v>
      </c>
      <c r="AF112" s="13">
        <v>4.9133055774763616E-2</v>
      </c>
      <c r="AG112" s="14">
        <v>0.64720763368945788</v>
      </c>
      <c r="AH112" s="24">
        <v>5.7336536755352566E-2</v>
      </c>
      <c r="AI112" s="126">
        <v>0</v>
      </c>
      <c r="AJ112" s="25">
        <v>503012</v>
      </c>
      <c r="AK112" s="28">
        <v>503000</v>
      </c>
    </row>
    <row r="113" spans="1:37" x14ac:dyDescent="0.3">
      <c r="A113" s="8">
        <v>108</v>
      </c>
      <c r="B113" s="45" t="s">
        <v>494</v>
      </c>
      <c r="C113" s="56" t="s">
        <v>84</v>
      </c>
      <c r="D113" s="45" t="s">
        <v>152</v>
      </c>
      <c r="E113" s="49">
        <v>1</v>
      </c>
      <c r="F113" s="83">
        <v>459</v>
      </c>
      <c r="G113" s="15">
        <v>0.57520000000000004</v>
      </c>
      <c r="H113" s="53">
        <v>0.93720000000000003</v>
      </c>
      <c r="I113" s="128">
        <v>469.28461538461602</v>
      </c>
      <c r="J113" s="37">
        <v>3070692.7952999999</v>
      </c>
      <c r="K113" s="38">
        <v>1203037.7157999999</v>
      </c>
      <c r="L113" s="38">
        <v>2187266.46</v>
      </c>
      <c r="M113" s="39">
        <v>266064.65470000001</v>
      </c>
      <c r="N113" s="39">
        <v>322150.63449999999</v>
      </c>
      <c r="O113" s="38">
        <v>156100.0239</v>
      </c>
      <c r="P113" s="38">
        <v>175858.23</v>
      </c>
      <c r="Q113" s="40">
        <v>4273730.5110999998</v>
      </c>
      <c r="R113" s="39">
        <v>6543.3485237595596</v>
      </c>
      <c r="S113" s="39">
        <v>2563.5566911010173</v>
      </c>
      <c r="T113" s="39">
        <v>4660.8526857573661</v>
      </c>
      <c r="U113" s="39">
        <v>566.95797385545848</v>
      </c>
      <c r="V113" s="39">
        <v>686.47175709344731</v>
      </c>
      <c r="W113" s="39">
        <v>332.6340109659543</v>
      </c>
      <c r="X113" s="39">
        <v>374.73683183896884</v>
      </c>
      <c r="Y113" s="39">
        <v>9106.905214860577</v>
      </c>
      <c r="Z113" s="53">
        <v>0.71850407678364481</v>
      </c>
      <c r="AA113" s="13">
        <v>0.28149592321635519</v>
      </c>
      <c r="AB113" s="13">
        <v>0.51179325751099536</v>
      </c>
      <c r="AC113" s="13">
        <v>6.2255833401043952E-2</v>
      </c>
      <c r="AD113" s="13">
        <f t="shared" si="3"/>
        <v>7.5379257925433124E-2</v>
      </c>
      <c r="AE113" s="13">
        <f t="shared" si="4"/>
        <v>3.6525471948820186E-2</v>
      </c>
      <c r="AF113" s="13">
        <v>6.6085403312152097E-2</v>
      </c>
      <c r="AG113" s="14">
        <v>0.57404909091203926</v>
      </c>
      <c r="AH113" s="24">
        <v>7.7674119375991849E-2</v>
      </c>
      <c r="AI113" s="126">
        <v>0</v>
      </c>
      <c r="AJ113" s="25">
        <v>503013</v>
      </c>
      <c r="AK113" s="28">
        <v>503000</v>
      </c>
    </row>
    <row r="114" spans="1:37" x14ac:dyDescent="0.3">
      <c r="A114" s="8">
        <v>109</v>
      </c>
      <c r="B114" s="45" t="s">
        <v>495</v>
      </c>
      <c r="C114" s="56" t="s">
        <v>49</v>
      </c>
      <c r="D114" s="45" t="s">
        <v>152</v>
      </c>
      <c r="E114" s="49">
        <v>1</v>
      </c>
      <c r="F114" s="83">
        <v>816</v>
      </c>
      <c r="G114" s="15">
        <v>0.49020000000000002</v>
      </c>
      <c r="H114" s="53">
        <v>0.93459999999999999</v>
      </c>
      <c r="I114" s="128">
        <v>819.63046153846096</v>
      </c>
      <c r="J114" s="37">
        <v>6334310.2723000003</v>
      </c>
      <c r="K114" s="38">
        <v>1873854.4261</v>
      </c>
      <c r="L114" s="38">
        <v>4530887.7300000004</v>
      </c>
      <c r="M114" s="39">
        <v>564948.05709999998</v>
      </c>
      <c r="N114" s="39">
        <v>420126.38079999998</v>
      </c>
      <c r="O114" s="38">
        <v>272805.69839999999</v>
      </c>
      <c r="P114" s="38">
        <v>457414.61</v>
      </c>
      <c r="Q114" s="40">
        <v>8208164.6984000001</v>
      </c>
      <c r="R114" s="39">
        <v>7728.251412728594</v>
      </c>
      <c r="S114" s="39">
        <v>2286.2186241623353</v>
      </c>
      <c r="T114" s="39">
        <v>5527.9640552834553</v>
      </c>
      <c r="U114" s="39">
        <v>689.27167011287304</v>
      </c>
      <c r="V114" s="39">
        <v>512.58024257836303</v>
      </c>
      <c r="W114" s="39">
        <v>332.83987260300069</v>
      </c>
      <c r="X114" s="39">
        <v>558.07419497492151</v>
      </c>
      <c r="Y114" s="39">
        <v>10014.470036890929</v>
      </c>
      <c r="Z114" s="53">
        <v>0.77170847626080574</v>
      </c>
      <c r="AA114" s="13">
        <v>0.22829152373919429</v>
      </c>
      <c r="AB114" s="13">
        <v>0.55199766287379648</v>
      </c>
      <c r="AC114" s="13">
        <v>6.8827573258870414E-2</v>
      </c>
      <c r="AD114" s="13">
        <f t="shared" si="3"/>
        <v>5.1183960877623995E-2</v>
      </c>
      <c r="AE114" s="13">
        <f t="shared" si="4"/>
        <v>3.3235894797917179E-2</v>
      </c>
      <c r="AF114" s="13">
        <v>5.1467167891558717E-2</v>
      </c>
      <c r="AG114" s="14">
        <v>0.62082523613266682</v>
      </c>
      <c r="AH114" s="24">
        <v>8.8962677435351689E-2</v>
      </c>
      <c r="AI114" s="126">
        <v>0</v>
      </c>
      <c r="AJ114" s="25">
        <v>503018</v>
      </c>
      <c r="AK114" s="28">
        <v>503000</v>
      </c>
    </row>
    <row r="115" spans="1:37" x14ac:dyDescent="0.3">
      <c r="A115" s="8">
        <v>110</v>
      </c>
      <c r="B115" s="45" t="s">
        <v>496</v>
      </c>
      <c r="C115" s="56" t="s">
        <v>43</v>
      </c>
      <c r="D115" s="45" t="s">
        <v>152</v>
      </c>
      <c r="E115" s="49">
        <v>1</v>
      </c>
      <c r="F115" s="83">
        <v>848</v>
      </c>
      <c r="G115" s="15">
        <v>0.39029999999999998</v>
      </c>
      <c r="H115" s="53">
        <v>0.92320000000000002</v>
      </c>
      <c r="I115" s="128">
        <v>846.90076923076901</v>
      </c>
      <c r="J115" s="37">
        <v>6600577.6880000001</v>
      </c>
      <c r="K115" s="38">
        <v>2827073.5244999998</v>
      </c>
      <c r="L115" s="38">
        <v>5207849.2</v>
      </c>
      <c r="M115" s="39">
        <v>516780.09129999997</v>
      </c>
      <c r="N115" s="39">
        <v>452794.82459999999</v>
      </c>
      <c r="O115" s="38">
        <v>281818.86660000001</v>
      </c>
      <c r="P115" s="38">
        <v>557863.49</v>
      </c>
      <c r="Q115" s="40">
        <v>9427651.2125000004</v>
      </c>
      <c r="R115" s="39">
        <v>7793.8029197862634</v>
      </c>
      <c r="S115" s="39">
        <v>3338.1402251739605</v>
      </c>
      <c r="T115" s="39">
        <v>6149.3027155120362</v>
      </c>
      <c r="U115" s="39">
        <v>610.2014664237297</v>
      </c>
      <c r="V115" s="39">
        <v>534.64920690917393</v>
      </c>
      <c r="W115" s="39">
        <v>332.76491985710805</v>
      </c>
      <c r="X115" s="39">
        <v>658.71175262563702</v>
      </c>
      <c r="Y115" s="39">
        <v>11131.943144960225</v>
      </c>
      <c r="Z115" s="53">
        <v>0.70012960166031379</v>
      </c>
      <c r="AA115" s="13">
        <v>0.2998703983396861</v>
      </c>
      <c r="AB115" s="13">
        <v>0.55240155608376562</v>
      </c>
      <c r="AC115" s="13">
        <v>5.4815359589757411E-2</v>
      </c>
      <c r="AD115" s="13">
        <f t="shared" si="3"/>
        <v>4.8028381024495817E-2</v>
      </c>
      <c r="AE115" s="13">
        <f t="shared" si="4"/>
        <v>2.9892797288293825E-2</v>
      </c>
      <c r="AF115" s="13">
        <v>4.5698636797919252E-2</v>
      </c>
      <c r="AG115" s="14">
        <v>0.60721691567352309</v>
      </c>
      <c r="AH115" s="24">
        <v>8.9065912354359913E-2</v>
      </c>
      <c r="AI115" s="126">
        <v>0</v>
      </c>
      <c r="AJ115" s="25">
        <v>503703</v>
      </c>
      <c r="AK115" s="28">
        <v>503000</v>
      </c>
    </row>
    <row r="116" spans="1:37" x14ac:dyDescent="0.3">
      <c r="A116" s="8">
        <v>111</v>
      </c>
      <c r="B116" s="45" t="s">
        <v>497</v>
      </c>
      <c r="C116" s="56" t="s">
        <v>50</v>
      </c>
      <c r="D116" s="45" t="s">
        <v>153</v>
      </c>
      <c r="E116" s="49">
        <v>1</v>
      </c>
      <c r="F116" s="83">
        <v>185</v>
      </c>
      <c r="G116" s="15">
        <v>0.8</v>
      </c>
      <c r="H116" s="53">
        <v>0.92549999999999999</v>
      </c>
      <c r="I116" s="128">
        <v>185.842307692308</v>
      </c>
      <c r="J116" s="37">
        <v>1799682.1388999999</v>
      </c>
      <c r="K116" s="38">
        <v>764113.17420000001</v>
      </c>
      <c r="L116" s="38">
        <v>1512400.45</v>
      </c>
      <c r="M116" s="39">
        <v>159207.76</v>
      </c>
      <c r="N116" s="39">
        <v>100058.3354</v>
      </c>
      <c r="O116" s="38">
        <v>122183.492</v>
      </c>
      <c r="P116" s="38">
        <v>122974.38</v>
      </c>
      <c r="Q116" s="40">
        <v>2563795.3130999999</v>
      </c>
      <c r="R116" s="39">
        <v>9683.9205305159303</v>
      </c>
      <c r="S116" s="39">
        <v>4111.6212109522066</v>
      </c>
      <c r="T116" s="39">
        <v>8138.0847492704597</v>
      </c>
      <c r="U116" s="39">
        <v>856.68200086922195</v>
      </c>
      <c r="V116" s="39">
        <v>538.40450348724016</v>
      </c>
      <c r="W116" s="39">
        <v>657.457892754402</v>
      </c>
      <c r="X116" s="39">
        <v>661.71358678780496</v>
      </c>
      <c r="Y116" s="39">
        <v>13795.541741468136</v>
      </c>
      <c r="Z116" s="53">
        <v>0.70196014857516975</v>
      </c>
      <c r="AA116" s="13">
        <v>0.29803985142483019</v>
      </c>
      <c r="AB116" s="13">
        <v>0.58990686279525517</v>
      </c>
      <c r="AC116" s="13">
        <v>6.2098467528398267E-2</v>
      </c>
      <c r="AD116" s="13">
        <f t="shared" si="3"/>
        <v>3.9027427380314138E-2</v>
      </c>
      <c r="AE116" s="13">
        <f t="shared" si="4"/>
        <v>4.7657272550460532E-2</v>
      </c>
      <c r="AF116" s="13">
        <v>4.7546020169133764E-2</v>
      </c>
      <c r="AG116" s="14">
        <v>0.65200533032365349</v>
      </c>
      <c r="AH116" s="24">
        <v>9.5623028385822512E-2</v>
      </c>
      <c r="AI116" s="126">
        <v>0</v>
      </c>
      <c r="AJ116" s="25">
        <v>504022</v>
      </c>
      <c r="AK116" s="28">
        <v>504000</v>
      </c>
    </row>
    <row r="117" spans="1:37" x14ac:dyDescent="0.3">
      <c r="A117" s="8">
        <v>112</v>
      </c>
      <c r="B117" s="45" t="s">
        <v>498</v>
      </c>
      <c r="C117" s="56" t="s">
        <v>51</v>
      </c>
      <c r="D117" s="45" t="s">
        <v>153</v>
      </c>
      <c r="E117" s="49">
        <v>1</v>
      </c>
      <c r="F117" s="83">
        <v>186</v>
      </c>
      <c r="G117" s="15">
        <v>0.7097</v>
      </c>
      <c r="H117" s="53">
        <v>0.92049999999999998</v>
      </c>
      <c r="I117" s="128">
        <v>187.60769230769199</v>
      </c>
      <c r="J117" s="37">
        <v>1603210.6311000001</v>
      </c>
      <c r="K117" s="38">
        <v>825284.84580000001</v>
      </c>
      <c r="L117" s="38">
        <v>1505282.41</v>
      </c>
      <c r="M117" s="39">
        <v>59810.09</v>
      </c>
      <c r="N117" s="39">
        <v>129164.0546</v>
      </c>
      <c r="O117" s="38">
        <v>123344.158</v>
      </c>
      <c r="P117" s="38">
        <v>62836.37</v>
      </c>
      <c r="Q117" s="40">
        <v>2428495.4769000001</v>
      </c>
      <c r="R117" s="39">
        <v>8545.5484867358391</v>
      </c>
      <c r="S117" s="39">
        <v>4398.9925767354207</v>
      </c>
      <c r="T117" s="39">
        <v>8023.5644470868147</v>
      </c>
      <c r="U117" s="39">
        <v>318.80403870597451</v>
      </c>
      <c r="V117" s="39">
        <v>688.47952347369835</v>
      </c>
      <c r="W117" s="39">
        <v>657.45789249251823</v>
      </c>
      <c r="X117" s="39">
        <v>334.93493378162344</v>
      </c>
      <c r="Y117" s="39">
        <v>12944.541063471259</v>
      </c>
      <c r="Z117" s="53">
        <v>0.66016620016378014</v>
      </c>
      <c r="AA117" s="13">
        <v>0.33983379983621992</v>
      </c>
      <c r="AB117" s="13">
        <v>0.61984155388319218</v>
      </c>
      <c r="AC117" s="13">
        <v>2.4628454353288812E-2</v>
      </c>
      <c r="AD117" s="13">
        <f t="shared" si="3"/>
        <v>5.3186862330449662E-2</v>
      </c>
      <c r="AE117" s="13">
        <f t="shared" si="4"/>
        <v>5.0790359369929775E-2</v>
      </c>
      <c r="AF117" s="13">
        <v>4.8883931021789569E-2</v>
      </c>
      <c r="AG117" s="14">
        <v>0.64447000823648104</v>
      </c>
      <c r="AH117" s="24">
        <v>7.6664967989835991E-2</v>
      </c>
      <c r="AI117" s="126">
        <v>0</v>
      </c>
      <c r="AJ117" s="25">
        <v>504023</v>
      </c>
      <c r="AK117" s="28">
        <v>504000</v>
      </c>
    </row>
    <row r="118" spans="1:37" x14ac:dyDescent="0.3">
      <c r="A118" s="8">
        <v>113</v>
      </c>
      <c r="B118" s="45" t="s">
        <v>499</v>
      </c>
      <c r="C118" s="56" t="s">
        <v>45</v>
      </c>
      <c r="D118" s="45" t="s">
        <v>154</v>
      </c>
      <c r="E118" s="49">
        <v>1</v>
      </c>
      <c r="F118" s="83">
        <v>326</v>
      </c>
      <c r="G118" s="15">
        <v>0.4632</v>
      </c>
      <c r="H118" s="53">
        <v>0.94089999999999996</v>
      </c>
      <c r="I118" s="128">
        <v>328.45801526717599</v>
      </c>
      <c r="J118" s="37">
        <v>2371694.5447</v>
      </c>
      <c r="K118" s="38">
        <v>728001.49470000004</v>
      </c>
      <c r="L118" s="38">
        <v>1599307.85</v>
      </c>
      <c r="M118" s="39">
        <v>220565.81779999999</v>
      </c>
      <c r="N118" s="39">
        <v>200608.99179999999</v>
      </c>
      <c r="O118" s="38">
        <v>113353.0631</v>
      </c>
      <c r="P118" s="38">
        <v>152365.57999999999</v>
      </c>
      <c r="Q118" s="40">
        <v>3099696.0395</v>
      </c>
      <c r="R118" s="39">
        <v>7220.6931615622289</v>
      </c>
      <c r="S118" s="39">
        <v>2216.4217673538133</v>
      </c>
      <c r="T118" s="39">
        <v>4869.1393592544327</v>
      </c>
      <c r="U118" s="39">
        <v>671.51906042112023</v>
      </c>
      <c r="V118" s="39">
        <v>610.75992204610873</v>
      </c>
      <c r="W118" s="39">
        <v>345.10670414846101</v>
      </c>
      <c r="X118" s="39">
        <v>463.88144882402094</v>
      </c>
      <c r="Y118" s="39">
        <v>9437.1149292204955</v>
      </c>
      <c r="Z118" s="53">
        <v>0.76513777947161843</v>
      </c>
      <c r="AA118" s="13">
        <v>0.23486222049612038</v>
      </c>
      <c r="AB118" s="13">
        <v>0.51595634849989302</v>
      </c>
      <c r="AC118" s="13">
        <v>7.1157240900168589E-2</v>
      </c>
      <c r="AD118" s="13">
        <f t="shared" si="3"/>
        <v>6.4718923805303002E-2</v>
      </c>
      <c r="AE118" s="13">
        <f t="shared" si="4"/>
        <v>3.6569089889950807E-2</v>
      </c>
      <c r="AF118" s="13">
        <v>4.8268241647030648E-2</v>
      </c>
      <c r="AG118" s="14">
        <v>0.58711358940006164</v>
      </c>
      <c r="AH118" s="24">
        <v>8.5724096722355411E-2</v>
      </c>
      <c r="AI118" s="126">
        <v>0</v>
      </c>
      <c r="AJ118" s="25">
        <v>505026</v>
      </c>
      <c r="AK118" s="28">
        <v>505000</v>
      </c>
    </row>
    <row r="119" spans="1:37" x14ac:dyDescent="0.3">
      <c r="A119" s="8">
        <v>114</v>
      </c>
      <c r="B119" s="45" t="s">
        <v>500</v>
      </c>
      <c r="C119" s="56" t="s">
        <v>43</v>
      </c>
      <c r="D119" s="45" t="s">
        <v>154</v>
      </c>
      <c r="E119" s="49">
        <v>1</v>
      </c>
      <c r="F119" s="83">
        <v>270</v>
      </c>
      <c r="G119" s="15">
        <v>0.4148</v>
      </c>
      <c r="H119" s="53">
        <v>0.92</v>
      </c>
      <c r="I119" s="128">
        <v>265.99236641221398</v>
      </c>
      <c r="J119" s="37">
        <v>2157039.6230000001</v>
      </c>
      <c r="K119" s="38">
        <v>825857.59770000004</v>
      </c>
      <c r="L119" s="38">
        <v>1784454.78</v>
      </c>
      <c r="M119" s="39">
        <v>116325.61470000001</v>
      </c>
      <c r="N119" s="39">
        <v>188653.5797</v>
      </c>
      <c r="O119" s="38">
        <v>91795.748900000006</v>
      </c>
      <c r="P119" s="38">
        <v>137855.89000000001</v>
      </c>
      <c r="Q119" s="40">
        <v>2982897.2206999999</v>
      </c>
      <c r="R119" s="39">
        <v>8109.4042362749251</v>
      </c>
      <c r="S119" s="39">
        <v>3104.8169120017192</v>
      </c>
      <c r="T119" s="39">
        <v>6708.6691399052888</v>
      </c>
      <c r="U119" s="39">
        <v>437.32689125269013</v>
      </c>
      <c r="V119" s="39">
        <v>709.24433751470735</v>
      </c>
      <c r="W119" s="39">
        <v>345.10670414406627</v>
      </c>
      <c r="X119" s="39">
        <v>518.27009872291535</v>
      </c>
      <c r="Y119" s="39">
        <v>11214.221148276643</v>
      </c>
      <c r="Z119" s="53">
        <v>0.72313575138663511</v>
      </c>
      <c r="AA119" s="13">
        <v>0.27686424861336495</v>
      </c>
      <c r="AB119" s="13">
        <v>0.59822871791111865</v>
      </c>
      <c r="AC119" s="13">
        <v>3.8997526932121968E-2</v>
      </c>
      <c r="AD119" s="13">
        <f t="shared" si="3"/>
        <v>6.3245082127143637E-2</v>
      </c>
      <c r="AE119" s="13">
        <f t="shared" si="4"/>
        <v>3.0774023410185817E-2</v>
      </c>
      <c r="AF119" s="13">
        <v>5.7751758064423224E-2</v>
      </c>
      <c r="AG119" s="14">
        <v>0.63722624484324064</v>
      </c>
      <c r="AH119" s="24">
        <v>7.6989457533540973E-2</v>
      </c>
      <c r="AI119" s="126">
        <v>0</v>
      </c>
      <c r="AJ119" s="25">
        <v>505027</v>
      </c>
      <c r="AK119" s="28">
        <v>505000</v>
      </c>
    </row>
    <row r="120" spans="1:37" x14ac:dyDescent="0.3">
      <c r="A120" s="8">
        <v>115</v>
      </c>
      <c r="B120" s="45" t="s">
        <v>501</v>
      </c>
      <c r="C120" s="56" t="s">
        <v>49</v>
      </c>
      <c r="D120" s="45" t="s">
        <v>154</v>
      </c>
      <c r="E120" s="49">
        <v>1</v>
      </c>
      <c r="F120" s="83">
        <v>236</v>
      </c>
      <c r="G120" s="15">
        <v>0.50849999999999995</v>
      </c>
      <c r="H120" s="53">
        <v>0.9587</v>
      </c>
      <c r="I120" s="128">
        <v>235.351145038168</v>
      </c>
      <c r="J120" s="37">
        <v>1799083.7723000001</v>
      </c>
      <c r="K120" s="38">
        <v>485000.01750000002</v>
      </c>
      <c r="L120" s="38">
        <v>1183397.22</v>
      </c>
      <c r="M120" s="39">
        <v>114140.6275</v>
      </c>
      <c r="N120" s="39">
        <v>178906.1384</v>
      </c>
      <c r="O120" s="38">
        <v>81221.258000000002</v>
      </c>
      <c r="P120" s="38">
        <v>139056.53</v>
      </c>
      <c r="Q120" s="40">
        <v>2284083.7897999999</v>
      </c>
      <c r="R120" s="39">
        <v>7644.2533220232863</v>
      </c>
      <c r="S120" s="39">
        <v>2060.7506176413344</v>
      </c>
      <c r="T120" s="39">
        <v>5028.2195134766944</v>
      </c>
      <c r="U120" s="39">
        <v>484.98012398235528</v>
      </c>
      <c r="V120" s="39">
        <v>760.16684928805398</v>
      </c>
      <c r="W120" s="39">
        <v>345.10670422626566</v>
      </c>
      <c r="X120" s="39">
        <v>590.84705102007706</v>
      </c>
      <c r="Y120" s="39">
        <v>9705.0039396646207</v>
      </c>
      <c r="Z120" s="53">
        <v>0.78766102204049715</v>
      </c>
      <c r="AA120" s="13">
        <v>0.21233897795950288</v>
      </c>
      <c r="AB120" s="13">
        <v>0.51810587040837985</v>
      </c>
      <c r="AC120" s="13">
        <v>4.9972171778336752E-2</v>
      </c>
      <c r="AD120" s="13">
        <f t="shared" si="3"/>
        <v>7.8327309706823611E-2</v>
      </c>
      <c r="AE120" s="13">
        <f t="shared" si="4"/>
        <v>3.5559666577342129E-2</v>
      </c>
      <c r="AF120" s="13">
        <v>3.2788493414373544E-2</v>
      </c>
      <c r="AG120" s="14">
        <v>0.56807804218671665</v>
      </c>
      <c r="AH120" s="24">
        <v>9.6440327182256341E-2</v>
      </c>
      <c r="AI120" s="126">
        <v>0</v>
      </c>
      <c r="AJ120" s="25">
        <v>505028</v>
      </c>
      <c r="AK120" s="28">
        <v>505000</v>
      </c>
    </row>
    <row r="121" spans="1:37" x14ac:dyDescent="0.3">
      <c r="A121" s="8">
        <v>116</v>
      </c>
      <c r="B121" s="45" t="s">
        <v>502</v>
      </c>
      <c r="C121" s="56" t="s">
        <v>50</v>
      </c>
      <c r="D121" s="45" t="s">
        <v>155</v>
      </c>
      <c r="E121" s="49">
        <v>1</v>
      </c>
      <c r="F121" s="83">
        <v>181</v>
      </c>
      <c r="G121" s="15">
        <v>0.82869999999999999</v>
      </c>
      <c r="H121" s="53">
        <v>0.92789999999999995</v>
      </c>
      <c r="I121" s="128">
        <v>172.56530769230801</v>
      </c>
      <c r="J121" s="37">
        <v>1457741.8285000001</v>
      </c>
      <c r="K121" s="38">
        <v>931590.06779999996</v>
      </c>
      <c r="L121" s="38">
        <v>1128610.56</v>
      </c>
      <c r="M121" s="39">
        <v>120415.90579999999</v>
      </c>
      <c r="N121" s="39">
        <v>170079.22020000001</v>
      </c>
      <c r="O121" s="38">
        <v>74398.140199999994</v>
      </c>
      <c r="P121" s="38">
        <v>131105.71</v>
      </c>
      <c r="Q121" s="40">
        <v>2389331.8963000001</v>
      </c>
      <c r="R121" s="39">
        <v>8447.4790906363505</v>
      </c>
      <c r="S121" s="39">
        <v>5398.4782935691137</v>
      </c>
      <c r="T121" s="39">
        <v>6540.1938262838166</v>
      </c>
      <c r="U121" s="39">
        <v>697.79903858026421</v>
      </c>
      <c r="V121" s="39">
        <v>985.593352884458</v>
      </c>
      <c r="W121" s="39">
        <v>431.13034244783051</v>
      </c>
      <c r="X121" s="39">
        <v>759.74546537342019</v>
      </c>
      <c r="Y121" s="39">
        <v>13845.957384205465</v>
      </c>
      <c r="Z121" s="53">
        <v>0.61010436882267638</v>
      </c>
      <c r="AA121" s="13">
        <v>0.38989563117732357</v>
      </c>
      <c r="AB121" s="13">
        <v>0.47235403409116578</v>
      </c>
      <c r="AC121" s="13">
        <v>5.0397312314153613E-2</v>
      </c>
      <c r="AD121" s="13">
        <f t="shared" si="3"/>
        <v>7.1182752159034995E-2</v>
      </c>
      <c r="AE121" s="13">
        <f t="shared" si="4"/>
        <v>3.1137633208349679E-2</v>
      </c>
      <c r="AF121" s="13">
        <v>2.9297252860680537E-2</v>
      </c>
      <c r="AG121" s="14">
        <v>0.52275134640531939</v>
      </c>
      <c r="AH121" s="24">
        <v>8.6008917605056454E-2</v>
      </c>
      <c r="AI121" s="126">
        <v>0</v>
      </c>
      <c r="AJ121" s="25">
        <v>506031</v>
      </c>
      <c r="AK121" s="28">
        <v>506000</v>
      </c>
    </row>
    <row r="122" spans="1:37" x14ac:dyDescent="0.3">
      <c r="A122" s="8">
        <v>117</v>
      </c>
      <c r="B122" s="45" t="s">
        <v>503</v>
      </c>
      <c r="C122" s="56" t="s">
        <v>51</v>
      </c>
      <c r="D122" s="45" t="s">
        <v>155</v>
      </c>
      <c r="E122" s="49">
        <v>1</v>
      </c>
      <c r="F122" s="83">
        <v>198</v>
      </c>
      <c r="G122" s="15">
        <v>0.72219999999999995</v>
      </c>
      <c r="H122" s="53">
        <v>0.91839999999999999</v>
      </c>
      <c r="I122" s="128">
        <v>187.39230769230801</v>
      </c>
      <c r="J122" s="37">
        <v>1695225.0315</v>
      </c>
      <c r="K122" s="38">
        <v>1048028.3122</v>
      </c>
      <c r="L122" s="38">
        <v>1452813.17</v>
      </c>
      <c r="M122" s="39">
        <v>116680.2442</v>
      </c>
      <c r="N122" s="39">
        <v>192227.30979999999</v>
      </c>
      <c r="O122" s="38">
        <v>80790.5098</v>
      </c>
      <c r="P122" s="38">
        <v>84603.96</v>
      </c>
      <c r="Q122" s="40">
        <v>2743253.3437000001</v>
      </c>
      <c r="R122" s="39">
        <v>9046.3960467550442</v>
      </c>
      <c r="S122" s="39">
        <v>5592.6965471860667</v>
      </c>
      <c r="T122" s="39">
        <v>7752.7897910594666</v>
      </c>
      <c r="U122" s="39">
        <v>622.65226164771457</v>
      </c>
      <c r="V122" s="39">
        <v>1025.801497229176</v>
      </c>
      <c r="W122" s="39">
        <v>431.13034251467434</v>
      </c>
      <c r="X122" s="39">
        <v>451.48043183777276</v>
      </c>
      <c r="Y122" s="39">
        <v>14639.092593941112</v>
      </c>
      <c r="Z122" s="53">
        <v>0.61796152928899462</v>
      </c>
      <c r="AA122" s="13">
        <v>0.38203847071100538</v>
      </c>
      <c r="AB122" s="13">
        <v>0.52959496917645177</v>
      </c>
      <c r="AC122" s="13">
        <v>4.2533528471936879E-2</v>
      </c>
      <c r="AD122" s="13">
        <f t="shared" si="3"/>
        <v>7.0072751480084156E-2</v>
      </c>
      <c r="AE122" s="13">
        <f t="shared" si="4"/>
        <v>2.9450619274934597E-2</v>
      </c>
      <c r="AF122" s="13">
        <v>2.6652933163874216E-2</v>
      </c>
      <c r="AG122" s="14">
        <v>0.57212849764838869</v>
      </c>
      <c r="AH122" s="24">
        <v>6.0291358134980703E-2</v>
      </c>
      <c r="AI122" s="126">
        <v>0</v>
      </c>
      <c r="AJ122" s="25">
        <v>506032</v>
      </c>
      <c r="AK122" s="28">
        <v>506000</v>
      </c>
    </row>
    <row r="123" spans="1:37" x14ac:dyDescent="0.3">
      <c r="A123" s="8">
        <v>118</v>
      </c>
      <c r="B123" s="45" t="s">
        <v>504</v>
      </c>
      <c r="C123" s="56" t="s">
        <v>62</v>
      </c>
      <c r="D123" s="45" t="s">
        <v>156</v>
      </c>
      <c r="E123" s="49">
        <v>5</v>
      </c>
      <c r="F123" s="83">
        <v>180</v>
      </c>
      <c r="G123" s="15">
        <v>0.82220000000000004</v>
      </c>
      <c r="H123" s="53">
        <v>0.96099999999999997</v>
      </c>
      <c r="I123" s="128">
        <v>182.98449612403101</v>
      </c>
      <c r="J123" s="37">
        <v>2097123.8796999999</v>
      </c>
      <c r="K123" s="38">
        <v>1660010.9635999999</v>
      </c>
      <c r="L123" s="38">
        <v>1558171.34</v>
      </c>
      <c r="M123" s="39">
        <v>144011.46849999999</v>
      </c>
      <c r="N123" s="39">
        <v>374347.27630000003</v>
      </c>
      <c r="O123" s="38">
        <v>133250.6513</v>
      </c>
      <c r="P123" s="38">
        <v>70768.960000000006</v>
      </c>
      <c r="Q123" s="40">
        <v>3757134.8434000001</v>
      </c>
      <c r="R123" s="39">
        <v>11460.664286435076</v>
      </c>
      <c r="S123" s="39">
        <v>9071.8667360474465</v>
      </c>
      <c r="T123" s="39">
        <v>8515.3189095530615</v>
      </c>
      <c r="U123" s="39">
        <v>787.0145916754924</v>
      </c>
      <c r="V123" s="39">
        <v>2045.7868520525315</v>
      </c>
      <c r="W123" s="39">
        <v>728.20732970557083</v>
      </c>
      <c r="X123" s="39">
        <v>386.74839398432539</v>
      </c>
      <c r="Y123" s="39">
        <v>20532.53102302902</v>
      </c>
      <c r="Z123" s="53">
        <v>0.55817104445530585</v>
      </c>
      <c r="AA123" s="13">
        <v>0.4418289555180781</v>
      </c>
      <c r="AB123" s="13">
        <v>0.41472329446391143</v>
      </c>
      <c r="AC123" s="13">
        <v>3.8330130405880652E-2</v>
      </c>
      <c r="AD123" s="13">
        <f t="shared" si="3"/>
        <v>9.9636369708050287E-2</v>
      </c>
      <c r="AE123" s="13">
        <f t="shared" si="4"/>
        <v>3.5466028464236729E-2</v>
      </c>
      <c r="AF123" s="13">
        <v>2.7988378441222463E-2</v>
      </c>
      <c r="AG123" s="14">
        <v>0.45305342486979211</v>
      </c>
      <c r="AH123" s="24">
        <v>5.4301913506882141E-2</v>
      </c>
      <c r="AI123" s="126">
        <v>0</v>
      </c>
      <c r="AJ123" s="25">
        <v>601006</v>
      </c>
      <c r="AK123" s="28">
        <v>601000</v>
      </c>
    </row>
    <row r="124" spans="1:37" x14ac:dyDescent="0.3">
      <c r="A124" s="8">
        <v>119</v>
      </c>
      <c r="B124" s="45" t="s">
        <v>505</v>
      </c>
      <c r="C124" s="56" t="s">
        <v>51</v>
      </c>
      <c r="D124" s="45" t="s">
        <v>156</v>
      </c>
      <c r="E124" s="49">
        <v>5</v>
      </c>
      <c r="F124" s="83">
        <v>210</v>
      </c>
      <c r="G124" s="15">
        <v>0.68569999999999998</v>
      </c>
      <c r="H124" s="53">
        <v>0.99009999999999998</v>
      </c>
      <c r="I124" s="128">
        <v>213.1328125</v>
      </c>
      <c r="J124" s="37">
        <v>1994497.7703</v>
      </c>
      <c r="K124" s="38">
        <v>1930468.0364000001</v>
      </c>
      <c r="L124" s="38">
        <v>1532542.88</v>
      </c>
      <c r="M124" s="39">
        <v>110683.5315</v>
      </c>
      <c r="N124" s="39">
        <v>279134.47369999997</v>
      </c>
      <c r="O124" s="38">
        <v>153858.7787</v>
      </c>
      <c r="P124" s="38">
        <v>75092.160000000003</v>
      </c>
      <c r="Q124" s="40">
        <v>3924965.8065999998</v>
      </c>
      <c r="R124" s="39">
        <v>9358.0042739782257</v>
      </c>
      <c r="S124" s="39">
        <v>9057.5825174737001</v>
      </c>
      <c r="T124" s="39">
        <v>7190.5534489204938</v>
      </c>
      <c r="U124" s="39">
        <v>519.31718162823938</v>
      </c>
      <c r="V124" s="39">
        <v>1309.6738621604779</v>
      </c>
      <c r="W124" s="39">
        <v>721.89156092518601</v>
      </c>
      <c r="X124" s="39">
        <v>352.32566548147065</v>
      </c>
      <c r="Y124" s="39">
        <v>18415.586790982736</v>
      </c>
      <c r="Z124" s="53">
        <v>0.5081567250716339</v>
      </c>
      <c r="AA124" s="13">
        <v>0.49184327495384406</v>
      </c>
      <c r="AB124" s="13">
        <v>0.39046018628314233</v>
      </c>
      <c r="AC124" s="13">
        <v>2.8199871528531751E-2</v>
      </c>
      <c r="AD124" s="13">
        <f t="shared" si="3"/>
        <v>7.1117682918567918E-2</v>
      </c>
      <c r="AE124" s="13">
        <f t="shared" si="4"/>
        <v>3.9200030339443928E-2</v>
      </c>
      <c r="AF124" s="13">
        <v>7.477901786974421E-2</v>
      </c>
      <c r="AG124" s="14">
        <v>0.41866005781167409</v>
      </c>
      <c r="AH124" s="24">
        <v>5.8331957520498419E-2</v>
      </c>
      <c r="AI124" s="126">
        <v>0</v>
      </c>
      <c r="AJ124" s="25">
        <v>601007</v>
      </c>
      <c r="AK124" s="28">
        <v>601000</v>
      </c>
    </row>
    <row r="125" spans="1:37" x14ac:dyDescent="0.3">
      <c r="A125" s="8">
        <v>120</v>
      </c>
      <c r="B125" s="45" t="s">
        <v>446</v>
      </c>
      <c r="C125" s="56" t="s">
        <v>63</v>
      </c>
      <c r="D125" s="45" t="s">
        <v>157</v>
      </c>
      <c r="E125" s="49">
        <v>5</v>
      </c>
      <c r="F125" s="83">
        <v>384</v>
      </c>
      <c r="G125" s="15">
        <v>0.75780000000000003</v>
      </c>
      <c r="H125" s="53">
        <v>0.94379999999999997</v>
      </c>
      <c r="I125" s="128">
        <v>379.45522388059698</v>
      </c>
      <c r="J125" s="37">
        <v>3523151.4681000002</v>
      </c>
      <c r="K125" s="38">
        <v>1099775.5430999999</v>
      </c>
      <c r="L125" s="38">
        <v>2458185.5644</v>
      </c>
      <c r="M125" s="39">
        <v>322984.24550000002</v>
      </c>
      <c r="N125" s="39">
        <v>378979.53149999998</v>
      </c>
      <c r="O125" s="38">
        <v>100830.931</v>
      </c>
      <c r="P125" s="38">
        <v>340697.8627</v>
      </c>
      <c r="Q125" s="40">
        <v>4622927.0111999996</v>
      </c>
      <c r="R125" s="39">
        <v>9284.7620651247871</v>
      </c>
      <c r="S125" s="39">
        <v>2898.3012326272938</v>
      </c>
      <c r="T125" s="39">
        <v>6478.1966611520847</v>
      </c>
      <c r="U125" s="39">
        <v>851.1788089169471</v>
      </c>
      <c r="V125" s="39">
        <v>998.74638073042661</v>
      </c>
      <c r="W125" s="39">
        <v>265.7255050248786</v>
      </c>
      <c r="X125" s="39">
        <v>897.86051491336764</v>
      </c>
      <c r="Y125" s="39">
        <v>12183.06329775208</v>
      </c>
      <c r="Z125" s="53">
        <v>0.76210406514410345</v>
      </c>
      <c r="AA125" s="13">
        <v>0.23789593485589661</v>
      </c>
      <c r="AB125" s="13">
        <v>0.53173791375994806</v>
      </c>
      <c r="AC125" s="13">
        <v>6.9865746250698677E-2</v>
      </c>
      <c r="AD125" s="13">
        <f t="shared" si="3"/>
        <v>8.1978264113156757E-2</v>
      </c>
      <c r="AE125" s="13">
        <f t="shared" si="4"/>
        <v>2.1811058395626009E-2</v>
      </c>
      <c r="AF125" s="13">
        <v>7.1105632765009905E-2</v>
      </c>
      <c r="AG125" s="14">
        <v>0.6016036600106468</v>
      </c>
      <c r="AH125" s="24">
        <v>9.5508493348544096E-2</v>
      </c>
      <c r="AI125" s="126">
        <v>0</v>
      </c>
      <c r="AJ125" s="25">
        <v>602016</v>
      </c>
      <c r="AK125" s="28">
        <v>602000</v>
      </c>
    </row>
    <row r="126" spans="1:37" x14ac:dyDescent="0.3">
      <c r="A126" s="8">
        <v>121</v>
      </c>
      <c r="B126" s="45" t="s">
        <v>506</v>
      </c>
      <c r="C126" s="56" t="s">
        <v>64</v>
      </c>
      <c r="D126" s="45" t="s">
        <v>157</v>
      </c>
      <c r="E126" s="49">
        <v>5</v>
      </c>
      <c r="F126" s="83">
        <v>224</v>
      </c>
      <c r="G126" s="15">
        <v>0.72319999999999995</v>
      </c>
      <c r="H126" s="53">
        <v>0.93069999999999997</v>
      </c>
      <c r="I126" s="128">
        <v>224.25373134328399</v>
      </c>
      <c r="J126" s="37">
        <v>1651923.4865999999</v>
      </c>
      <c r="K126" s="38">
        <v>731226.52819999994</v>
      </c>
      <c r="L126" s="38">
        <v>1149420.3192</v>
      </c>
      <c r="M126" s="39">
        <v>225903.09</v>
      </c>
      <c r="N126" s="39">
        <v>206886.33290000001</v>
      </c>
      <c r="O126" s="38">
        <v>59589.936000000002</v>
      </c>
      <c r="P126" s="38">
        <v>174276.93030000001</v>
      </c>
      <c r="Q126" s="40">
        <v>2383150.0148999998</v>
      </c>
      <c r="R126" s="39">
        <v>7366.3143828419161</v>
      </c>
      <c r="S126" s="39">
        <v>3260.710641557398</v>
      </c>
      <c r="T126" s="39">
        <v>5125.5348676472458</v>
      </c>
      <c r="U126" s="39">
        <v>1007.3548772046571</v>
      </c>
      <c r="V126" s="39">
        <v>922.55469579367559</v>
      </c>
      <c r="W126" s="39">
        <v>265.72550495840221</v>
      </c>
      <c r="X126" s="39">
        <v>777.14171914142958</v>
      </c>
      <c r="Y126" s="39">
        <v>10627.025024845238</v>
      </c>
      <c r="Z126" s="53">
        <v>0.69316806590932001</v>
      </c>
      <c r="AA126" s="13">
        <v>0.30683193404871878</v>
      </c>
      <c r="AB126" s="13">
        <v>0.48231135766257299</v>
      </c>
      <c r="AC126" s="13">
        <v>9.4791804371358132E-2</v>
      </c>
      <c r="AD126" s="13">
        <f t="shared" si="3"/>
        <v>8.6812131677191637E-2</v>
      </c>
      <c r="AE126" s="13">
        <f t="shared" si="4"/>
        <v>2.5004693631298942E-2</v>
      </c>
      <c r="AF126" s="13">
        <v>8.7822595939962111E-2</v>
      </c>
      <c r="AG126" s="14">
        <v>0.57710316203393119</v>
      </c>
      <c r="AH126" s="24">
        <v>9.8133506005837132E-2</v>
      </c>
      <c r="AI126" s="126">
        <v>0</v>
      </c>
      <c r="AJ126" s="25">
        <v>602017</v>
      </c>
      <c r="AK126" s="28">
        <v>602000</v>
      </c>
    </row>
    <row r="127" spans="1:37" x14ac:dyDescent="0.3">
      <c r="A127" s="8">
        <v>122</v>
      </c>
      <c r="B127" s="45" t="s">
        <v>507</v>
      </c>
      <c r="C127" s="56" t="s">
        <v>43</v>
      </c>
      <c r="D127" s="45" t="s">
        <v>157</v>
      </c>
      <c r="E127" s="49">
        <v>5</v>
      </c>
      <c r="F127" s="83">
        <v>472</v>
      </c>
      <c r="G127" s="15">
        <v>0.69489999999999996</v>
      </c>
      <c r="H127" s="53">
        <v>0.92930000000000001</v>
      </c>
      <c r="I127" s="128">
        <v>466.067164179104</v>
      </c>
      <c r="J127" s="37">
        <v>4289601.4255999997</v>
      </c>
      <c r="K127" s="38">
        <v>1969326.4468</v>
      </c>
      <c r="L127" s="38">
        <v>3547183.9391999999</v>
      </c>
      <c r="M127" s="39">
        <v>323753.0134</v>
      </c>
      <c r="N127" s="39">
        <v>357980.52169999998</v>
      </c>
      <c r="O127" s="38">
        <v>123845.9326</v>
      </c>
      <c r="P127" s="38">
        <v>330581.55989999999</v>
      </c>
      <c r="Q127" s="40">
        <v>6258927.8723999998</v>
      </c>
      <c r="R127" s="39">
        <v>9203.8267341905193</v>
      </c>
      <c r="S127" s="39">
        <v>4225.4134128256492</v>
      </c>
      <c r="T127" s="39">
        <v>7610.8857517301085</v>
      </c>
      <c r="U127" s="39">
        <v>694.64883665476509</v>
      </c>
      <c r="V127" s="39">
        <v>768.0878405809176</v>
      </c>
      <c r="W127" s="39">
        <v>265.72550507421607</v>
      </c>
      <c r="X127" s="39">
        <v>709.30025821978199</v>
      </c>
      <c r="Y127" s="39">
        <v>13429.240147016169</v>
      </c>
      <c r="Z127" s="53">
        <v>0.6853572230023387</v>
      </c>
      <c r="AA127" s="13">
        <v>0.31464277699766136</v>
      </c>
      <c r="AB127" s="13">
        <v>0.56673986527980624</v>
      </c>
      <c r="AC127" s="13">
        <v>5.1726592796771789E-2</v>
      </c>
      <c r="AD127" s="13">
        <f t="shared" si="3"/>
        <v>5.71951824654486E-2</v>
      </c>
      <c r="AE127" s="13">
        <f t="shared" si="4"/>
        <v>1.9787084165983685E-2</v>
      </c>
      <c r="AF127" s="13">
        <v>5.2258279224995388E-2</v>
      </c>
      <c r="AG127" s="14">
        <v>0.61846645807657796</v>
      </c>
      <c r="AH127" s="24">
        <v>7.2604685940524952E-2</v>
      </c>
      <c r="AI127" s="126">
        <v>0</v>
      </c>
      <c r="AJ127" s="25">
        <v>602019</v>
      </c>
      <c r="AK127" s="28">
        <v>602000</v>
      </c>
    </row>
    <row r="128" spans="1:37" x14ac:dyDescent="0.3">
      <c r="A128" s="8">
        <v>123</v>
      </c>
      <c r="B128" s="45" t="s">
        <v>508</v>
      </c>
      <c r="C128" s="56" t="s">
        <v>42</v>
      </c>
      <c r="D128" s="45" t="s">
        <v>157</v>
      </c>
      <c r="E128" s="49">
        <v>5</v>
      </c>
      <c r="F128" s="83">
        <v>382</v>
      </c>
      <c r="G128" s="15">
        <v>0.69630000000000003</v>
      </c>
      <c r="H128" s="53">
        <v>0.93489999999999995</v>
      </c>
      <c r="I128" s="128">
        <v>376.716417910448</v>
      </c>
      <c r="J128" s="37">
        <v>2646722.5696999999</v>
      </c>
      <c r="K128" s="38">
        <v>1070014.3119000001</v>
      </c>
      <c r="L128" s="38">
        <v>1835777.3573</v>
      </c>
      <c r="M128" s="39">
        <v>217320.27100000001</v>
      </c>
      <c r="N128" s="39">
        <v>292822.51390000002</v>
      </c>
      <c r="O128" s="38">
        <v>100103.16039999999</v>
      </c>
      <c r="P128" s="38">
        <v>298936.65710000001</v>
      </c>
      <c r="Q128" s="40">
        <v>3716736.8816</v>
      </c>
      <c r="R128" s="39">
        <v>7025.7691034033232</v>
      </c>
      <c r="S128" s="39">
        <v>2840.3707962480175</v>
      </c>
      <c r="T128" s="39">
        <v>4873.1015427535631</v>
      </c>
      <c r="U128" s="39">
        <v>576.88027563391404</v>
      </c>
      <c r="V128" s="39">
        <v>777.30223578843061</v>
      </c>
      <c r="W128" s="39">
        <v>265.72550502377163</v>
      </c>
      <c r="X128" s="39">
        <v>793.53233065372376</v>
      </c>
      <c r="Y128" s="39">
        <v>9866.1398996513399</v>
      </c>
      <c r="Z128" s="53">
        <v>0.71210921138991823</v>
      </c>
      <c r="AA128" s="13">
        <v>0.28789078861008177</v>
      </c>
      <c r="AB128" s="13">
        <v>0.49392179639838407</v>
      </c>
      <c r="AC128" s="13">
        <v>5.8470717170177204E-2</v>
      </c>
      <c r="AD128" s="13">
        <f t="shared" si="3"/>
        <v>7.8784838213767847E-2</v>
      </c>
      <c r="AE128" s="13">
        <f t="shared" si="4"/>
        <v>2.6933076940573494E-2</v>
      </c>
      <c r="AF128" s="13">
        <v>4.8867446957555606E-2</v>
      </c>
      <c r="AG128" s="14">
        <v>0.55239251356856123</v>
      </c>
      <c r="AH128" s="24">
        <v>0.10736294502725716</v>
      </c>
      <c r="AI128" s="126">
        <v>0</v>
      </c>
      <c r="AJ128" s="25">
        <v>602702</v>
      </c>
      <c r="AK128" s="28">
        <v>602000</v>
      </c>
    </row>
    <row r="129" spans="1:37" x14ac:dyDescent="0.3">
      <c r="A129" s="8">
        <v>124</v>
      </c>
      <c r="B129" s="45" t="s">
        <v>509</v>
      </c>
      <c r="C129" s="56" t="s">
        <v>50</v>
      </c>
      <c r="D129" s="45" t="s">
        <v>158</v>
      </c>
      <c r="E129" s="49">
        <v>4</v>
      </c>
      <c r="F129" s="83">
        <v>274</v>
      </c>
      <c r="G129" s="15">
        <v>0.73360000000000003</v>
      </c>
      <c r="H129" s="53">
        <v>0.98909999999999998</v>
      </c>
      <c r="I129" s="128">
        <v>271</v>
      </c>
      <c r="J129" s="37">
        <v>2383517.3220000002</v>
      </c>
      <c r="K129" s="38">
        <v>801644.18030000001</v>
      </c>
      <c r="L129" s="38">
        <v>1442472.42</v>
      </c>
      <c r="M129" s="39">
        <v>260614.67619999999</v>
      </c>
      <c r="N129" s="39">
        <v>334703.26049999997</v>
      </c>
      <c r="O129" s="38">
        <v>163011.19140000001</v>
      </c>
      <c r="P129" s="38">
        <v>142726.39999999999</v>
      </c>
      <c r="Q129" s="40">
        <v>3185161.5022999998</v>
      </c>
      <c r="R129" s="39">
        <v>8795.266870848709</v>
      </c>
      <c r="S129" s="39">
        <v>2958.0966062730627</v>
      </c>
      <c r="T129" s="39">
        <v>5322.7764575645751</v>
      </c>
      <c r="U129" s="39">
        <v>961.67777195571955</v>
      </c>
      <c r="V129" s="39">
        <v>1235.0673819188191</v>
      </c>
      <c r="W129" s="39">
        <v>601.51731143911445</v>
      </c>
      <c r="X129" s="39">
        <v>526.66568265682656</v>
      </c>
      <c r="Y129" s="39">
        <v>11753.363477121771</v>
      </c>
      <c r="Z129" s="53">
        <v>0.74831914183279757</v>
      </c>
      <c r="AA129" s="13">
        <v>0.25168085816720254</v>
      </c>
      <c r="AB129" s="13">
        <v>0.45287261539435064</v>
      </c>
      <c r="AC129" s="13">
        <v>8.182149508331385E-2</v>
      </c>
      <c r="AD129" s="13">
        <f t="shared" si="3"/>
        <v>0.10508203752252791</v>
      </c>
      <c r="AE129" s="13">
        <f t="shared" si="4"/>
        <v>5.1178312711079144E-2</v>
      </c>
      <c r="AF129" s="13">
        <v>3.9194495582529E-2</v>
      </c>
      <c r="AG129" s="14">
        <v>0.53469411047766457</v>
      </c>
      <c r="AH129" s="24">
        <v>9.5988097049153523E-2</v>
      </c>
      <c r="AI129" s="126">
        <v>0</v>
      </c>
      <c r="AJ129" s="25">
        <v>701001</v>
      </c>
      <c r="AK129" s="28">
        <v>701000</v>
      </c>
    </row>
    <row r="130" spans="1:37" x14ac:dyDescent="0.3">
      <c r="A130" s="8">
        <v>125</v>
      </c>
      <c r="B130" s="45" t="s">
        <v>510</v>
      </c>
      <c r="C130" s="56" t="s">
        <v>51</v>
      </c>
      <c r="D130" s="45" t="s">
        <v>158</v>
      </c>
      <c r="E130" s="49">
        <v>4</v>
      </c>
      <c r="F130" s="83">
        <v>239</v>
      </c>
      <c r="G130" s="15">
        <v>0.67359999999999998</v>
      </c>
      <c r="H130" s="53">
        <v>1</v>
      </c>
      <c r="I130" s="128">
        <v>241.75555555555599</v>
      </c>
      <c r="J130" s="37">
        <v>2516596.1779999998</v>
      </c>
      <c r="K130" s="38">
        <v>874408.52969999996</v>
      </c>
      <c r="L130" s="38">
        <v>2018587.08</v>
      </c>
      <c r="M130" s="39">
        <v>113237.4538</v>
      </c>
      <c r="N130" s="39">
        <v>210471.24950000001</v>
      </c>
      <c r="O130" s="38">
        <v>142144.4086</v>
      </c>
      <c r="P130" s="38">
        <v>137754.23000000001</v>
      </c>
      <c r="Q130" s="40">
        <v>3391004.7077000001</v>
      </c>
      <c r="R130" s="39">
        <v>10409.672581119568</v>
      </c>
      <c r="S130" s="39">
        <v>3616.911833486527</v>
      </c>
      <c r="T130" s="39">
        <v>8349.7029690228737</v>
      </c>
      <c r="U130" s="39">
        <v>468.39649057817729</v>
      </c>
      <c r="V130" s="39">
        <v>870.59529621288573</v>
      </c>
      <c r="W130" s="39">
        <v>587.96749581762924</v>
      </c>
      <c r="X130" s="39">
        <v>569.80791892637092</v>
      </c>
      <c r="Y130" s="39">
        <v>14026.584414606097</v>
      </c>
      <c r="Z130" s="53">
        <v>0.7421388039614133</v>
      </c>
      <c r="AA130" s="13">
        <v>0.25786119603858665</v>
      </c>
      <c r="AB130" s="13">
        <v>0.59527699133426948</v>
      </c>
      <c r="AC130" s="13">
        <v>3.3393481743882625E-2</v>
      </c>
      <c r="AD130" s="13">
        <f t="shared" si="3"/>
        <v>6.2067519110805151E-2</v>
      </c>
      <c r="AE130" s="13">
        <f t="shared" si="4"/>
        <v>4.1918080584562672E-2</v>
      </c>
      <c r="AF130" s="13">
        <v>3.0037421768738526E-2</v>
      </c>
      <c r="AG130" s="14">
        <v>0.62867047307815205</v>
      </c>
      <c r="AH130" s="24">
        <v>8.2541506935814746E-2</v>
      </c>
      <c r="AI130" s="126">
        <v>0</v>
      </c>
      <c r="AJ130" s="25">
        <v>701002</v>
      </c>
      <c r="AK130" s="28">
        <v>701000</v>
      </c>
    </row>
    <row r="131" spans="1:37" x14ac:dyDescent="0.3">
      <c r="A131" s="8">
        <v>126</v>
      </c>
      <c r="B131" s="45" t="s">
        <v>511</v>
      </c>
      <c r="C131" s="56" t="s">
        <v>56</v>
      </c>
      <c r="D131" s="45" t="s">
        <v>159</v>
      </c>
      <c r="E131" s="49">
        <v>1</v>
      </c>
      <c r="F131" s="83">
        <v>432</v>
      </c>
      <c r="G131" s="15">
        <v>0.75929999999999997</v>
      </c>
      <c r="H131" s="53">
        <v>0.91210000000000002</v>
      </c>
      <c r="I131" s="128">
        <v>429.79389312977099</v>
      </c>
      <c r="J131" s="37">
        <v>3570822.7437999998</v>
      </c>
      <c r="K131" s="38">
        <v>1596224.9745</v>
      </c>
      <c r="L131" s="38">
        <v>2471587.4</v>
      </c>
      <c r="M131" s="39">
        <v>422153.18030000001</v>
      </c>
      <c r="N131" s="39">
        <v>720446.68669999996</v>
      </c>
      <c r="O131" s="38">
        <v>151930.87030000001</v>
      </c>
      <c r="P131" s="38">
        <v>136131.19</v>
      </c>
      <c r="Q131" s="40">
        <v>5167047.7182999998</v>
      </c>
      <c r="R131" s="39">
        <v>8308.2212215654581</v>
      </c>
      <c r="S131" s="39">
        <v>3713.9312587162317</v>
      </c>
      <c r="T131" s="39">
        <v>5750.634058575919</v>
      </c>
      <c r="U131" s="39">
        <v>982.22237925687796</v>
      </c>
      <c r="V131" s="39">
        <v>1676.2608734472408</v>
      </c>
      <c r="W131" s="39">
        <v>353.49704295153015</v>
      </c>
      <c r="X131" s="39">
        <v>316.73598014315399</v>
      </c>
      <c r="Y131" s="39">
        <v>12022.152480281689</v>
      </c>
      <c r="Z131" s="53">
        <v>0.69107601448179179</v>
      </c>
      <c r="AA131" s="13">
        <v>0.30892398551820821</v>
      </c>
      <c r="AB131" s="13">
        <v>0.47833647660083389</v>
      </c>
      <c r="AC131" s="13">
        <v>8.1701041545420794E-2</v>
      </c>
      <c r="AD131" s="13">
        <f t="shared" si="3"/>
        <v>0.13943101089397966</v>
      </c>
      <c r="AE131" s="13">
        <f t="shared" si="4"/>
        <v>2.940380630933799E-2</v>
      </c>
      <c r="AF131" s="13">
        <v>2.9453561540032737E-2</v>
      </c>
      <c r="AG131" s="14">
        <v>0.56003751814625469</v>
      </c>
      <c r="AH131" s="24">
        <v>5.5749835496927587E-2</v>
      </c>
      <c r="AI131" s="126">
        <v>0</v>
      </c>
      <c r="AJ131" s="25">
        <v>801001</v>
      </c>
      <c r="AK131" s="28">
        <v>801000</v>
      </c>
    </row>
    <row r="132" spans="1:37" x14ac:dyDescent="0.3">
      <c r="A132" s="8">
        <v>127</v>
      </c>
      <c r="B132" s="45" t="s">
        <v>512</v>
      </c>
      <c r="C132" s="56" t="s">
        <v>43</v>
      </c>
      <c r="D132" s="45" t="s">
        <v>159</v>
      </c>
      <c r="E132" s="49">
        <v>1</v>
      </c>
      <c r="F132" s="83">
        <v>545</v>
      </c>
      <c r="G132" s="15">
        <v>0.65500000000000003</v>
      </c>
      <c r="H132" s="53">
        <v>0.90620000000000001</v>
      </c>
      <c r="I132" s="128">
        <v>536.86694656488601</v>
      </c>
      <c r="J132" s="37">
        <v>4701947.7747</v>
      </c>
      <c r="K132" s="38">
        <v>2178106.1773000001</v>
      </c>
      <c r="L132" s="38">
        <v>3932105.67</v>
      </c>
      <c r="M132" s="39">
        <v>346292.70390000002</v>
      </c>
      <c r="N132" s="39">
        <v>620448.48910000001</v>
      </c>
      <c r="O132" s="38">
        <v>189780.8781</v>
      </c>
      <c r="P132" s="38">
        <v>178309.38</v>
      </c>
      <c r="Q132" s="40">
        <v>6880053.9518999998</v>
      </c>
      <c r="R132" s="39">
        <v>8758.1249037310972</v>
      </c>
      <c r="S132" s="39">
        <v>4057.0688719737623</v>
      </c>
      <c r="T132" s="39">
        <v>7324.1716502745503</v>
      </c>
      <c r="U132" s="39">
        <v>645.02518941748053</v>
      </c>
      <c r="V132" s="39">
        <v>1155.683904680491</v>
      </c>
      <c r="W132" s="39">
        <v>353.4970430090782</v>
      </c>
      <c r="X132" s="39">
        <v>332.12955489419284</v>
      </c>
      <c r="Y132" s="39">
        <v>12815.193775518592</v>
      </c>
      <c r="Z132" s="53">
        <v>0.68341728241847688</v>
      </c>
      <c r="AA132" s="13">
        <v>0.31658271759605794</v>
      </c>
      <c r="AB132" s="13">
        <v>0.57152250512717384</v>
      </c>
      <c r="AC132" s="13">
        <v>5.0332847143497707E-2</v>
      </c>
      <c r="AD132" s="13">
        <f t="shared" si="3"/>
        <v>9.0180759255333545E-2</v>
      </c>
      <c r="AE132" s="13">
        <f t="shared" si="4"/>
        <v>2.7584213645241839E-2</v>
      </c>
      <c r="AF132" s="13">
        <v>2.9852521714562239E-2</v>
      </c>
      <c r="AG132" s="14">
        <v>0.62185535227067146</v>
      </c>
      <c r="AH132" s="24">
        <v>5.350107145574752E-2</v>
      </c>
      <c r="AI132" s="126">
        <v>0</v>
      </c>
      <c r="AJ132" s="25">
        <v>801002</v>
      </c>
      <c r="AK132" s="28">
        <v>801000</v>
      </c>
    </row>
    <row r="133" spans="1:37" x14ac:dyDescent="0.3">
      <c r="A133" s="8">
        <v>128</v>
      </c>
      <c r="B133" s="45" t="s">
        <v>513</v>
      </c>
      <c r="C133" s="56" t="s">
        <v>42</v>
      </c>
      <c r="D133" s="45" t="s">
        <v>159</v>
      </c>
      <c r="E133" s="49">
        <v>1</v>
      </c>
      <c r="F133" s="83">
        <v>438</v>
      </c>
      <c r="G133" s="15">
        <v>0.72829999999999995</v>
      </c>
      <c r="H133" s="53">
        <v>0.92110000000000003</v>
      </c>
      <c r="I133" s="128">
        <v>436.44366412213702</v>
      </c>
      <c r="J133" s="37">
        <v>3502849.6897</v>
      </c>
      <c r="K133" s="38">
        <v>1197156.7978999999</v>
      </c>
      <c r="L133" s="38">
        <v>2518373.89</v>
      </c>
      <c r="M133" s="39">
        <v>212172.2862</v>
      </c>
      <c r="N133" s="39">
        <v>411547.32429999998</v>
      </c>
      <c r="O133" s="38">
        <v>154281.5447</v>
      </c>
      <c r="P133" s="38">
        <v>133484.16</v>
      </c>
      <c r="Q133" s="40">
        <v>4700006.4877000004</v>
      </c>
      <c r="R133" s="39">
        <v>8025.8919481524226</v>
      </c>
      <c r="S133" s="39">
        <v>2742.981274130675</v>
      </c>
      <c r="T133" s="39">
        <v>5770.215258057322</v>
      </c>
      <c r="U133" s="39">
        <v>486.13899946689207</v>
      </c>
      <c r="V133" s="39">
        <v>942.95634953891806</v>
      </c>
      <c r="W133" s="39">
        <v>353.49704299252909</v>
      </c>
      <c r="X133" s="39">
        <v>305.84510894089868</v>
      </c>
      <c r="Y133" s="39">
        <v>10768.873222512224</v>
      </c>
      <c r="Z133" s="53">
        <v>0.74528613925683274</v>
      </c>
      <c r="AA133" s="13">
        <v>0.25471386072189056</v>
      </c>
      <c r="AB133" s="13">
        <v>0.53582349228466575</v>
      </c>
      <c r="AC133" s="13">
        <v>4.5142977303384284E-2</v>
      </c>
      <c r="AD133" s="13">
        <f t="shared" si="3"/>
        <v>8.7563139620557243E-2</v>
      </c>
      <c r="AE133" s="13">
        <f t="shared" si="4"/>
        <v>3.2825815262969849E-2</v>
      </c>
      <c r="AF133" s="13">
        <v>3.3688436183797833E-2</v>
      </c>
      <c r="AG133" s="14">
        <v>0.58096646958804998</v>
      </c>
      <c r="AH133" s="24">
        <v>6.1226661165912834E-2</v>
      </c>
      <c r="AI133" s="126">
        <v>0</v>
      </c>
      <c r="AJ133" s="25">
        <v>801003</v>
      </c>
      <c r="AK133" s="28">
        <v>801000</v>
      </c>
    </row>
    <row r="134" spans="1:37" x14ac:dyDescent="0.3">
      <c r="A134" s="8">
        <v>129</v>
      </c>
      <c r="B134" s="45" t="s">
        <v>514</v>
      </c>
      <c r="C134" s="56" t="s">
        <v>55</v>
      </c>
      <c r="D134" s="45" t="s">
        <v>159</v>
      </c>
      <c r="E134" s="49">
        <v>1</v>
      </c>
      <c r="F134" s="83">
        <v>403</v>
      </c>
      <c r="G134" s="15">
        <v>0.70720000000000005</v>
      </c>
      <c r="H134" s="53">
        <v>0.9153</v>
      </c>
      <c r="I134" s="128">
        <v>396.645572519084</v>
      </c>
      <c r="J134" s="37">
        <v>3157573.8018</v>
      </c>
      <c r="K134" s="38">
        <v>1135911.0203</v>
      </c>
      <c r="L134" s="38">
        <v>2200232.54</v>
      </c>
      <c r="M134" s="39">
        <v>271203.84970000002</v>
      </c>
      <c r="N134" s="39">
        <v>390925.24979999999</v>
      </c>
      <c r="O134" s="38">
        <v>140213.03700000001</v>
      </c>
      <c r="P134" s="38">
        <v>140077.56</v>
      </c>
      <c r="Q134" s="40">
        <v>4293484.8221000005</v>
      </c>
      <c r="R134" s="39">
        <v>7960.6934264924339</v>
      </c>
      <c r="S134" s="39">
        <v>2863.7935199575368</v>
      </c>
      <c r="T134" s="39">
        <v>5547.0997092603102</v>
      </c>
      <c r="U134" s="39">
        <v>683.74354458967639</v>
      </c>
      <c r="V134" s="39">
        <v>985.57825142795764</v>
      </c>
      <c r="W134" s="39">
        <v>353.49704298855846</v>
      </c>
      <c r="X134" s="39">
        <v>353.15548616960893</v>
      </c>
      <c r="Y134" s="39">
        <v>10824.486946449972</v>
      </c>
      <c r="Z134" s="53">
        <v>0.73543378691987282</v>
      </c>
      <c r="AA134" s="13">
        <v>0.26456621308012701</v>
      </c>
      <c r="AB134" s="13">
        <v>0.51245844137486363</v>
      </c>
      <c r="AC134" s="13">
        <v>6.3166369729321784E-2</v>
      </c>
      <c r="AD134" s="13">
        <f t="shared" si="3"/>
        <v>9.1050805114711753E-2</v>
      </c>
      <c r="AE134" s="13">
        <f t="shared" si="4"/>
        <v>3.26571637748145E-2</v>
      </c>
      <c r="AF134" s="13">
        <v>4.8782952007891844E-2</v>
      </c>
      <c r="AG134" s="14">
        <v>0.57562481110418551</v>
      </c>
      <c r="AH134" s="24">
        <v>6.5282773461140628E-2</v>
      </c>
      <c r="AI134" s="126">
        <v>0</v>
      </c>
      <c r="AJ134" s="25">
        <v>801004</v>
      </c>
      <c r="AK134" s="28">
        <v>801000</v>
      </c>
    </row>
    <row r="135" spans="1:37" x14ac:dyDescent="0.3">
      <c r="A135" s="8">
        <v>130</v>
      </c>
      <c r="B135" s="45" t="s">
        <v>515</v>
      </c>
      <c r="C135" s="56" t="s">
        <v>45</v>
      </c>
      <c r="D135" s="45" t="s">
        <v>160</v>
      </c>
      <c r="E135" s="49">
        <v>1</v>
      </c>
      <c r="F135" s="83">
        <v>186</v>
      </c>
      <c r="G135" s="15">
        <v>0.53759999999999997</v>
      </c>
      <c r="H135" s="53">
        <v>0.90280000000000005</v>
      </c>
      <c r="I135" s="128">
        <v>190.52713178294599</v>
      </c>
      <c r="J135" s="37">
        <v>2449331.3547</v>
      </c>
      <c r="K135" s="38">
        <v>1000549.0993999999</v>
      </c>
      <c r="L135" s="38">
        <v>1899469.77</v>
      </c>
      <c r="M135" s="39">
        <v>232843.01639999999</v>
      </c>
      <c r="N135" s="39">
        <v>299266.77850000001</v>
      </c>
      <c r="O135" s="38">
        <v>101545.1299</v>
      </c>
      <c r="P135" s="38">
        <v>163810.82999999999</v>
      </c>
      <c r="Q135" s="40">
        <v>3449880.4541000002</v>
      </c>
      <c r="R135" s="39">
        <v>12855.551499564635</v>
      </c>
      <c r="S135" s="39">
        <v>5251.4783067214512</v>
      </c>
      <c r="T135" s="39">
        <v>9969.5500174953086</v>
      </c>
      <c r="U135" s="39">
        <v>1222.0989956709236</v>
      </c>
      <c r="V135" s="39">
        <v>1570.7305080356396</v>
      </c>
      <c r="W135" s="39">
        <v>532.96939364879086</v>
      </c>
      <c r="X135" s="39">
        <v>859.77691716168817</v>
      </c>
      <c r="Y135" s="39">
        <v>18107.029806286086</v>
      </c>
      <c r="Z135" s="53">
        <v>0.70997571866268572</v>
      </c>
      <c r="AA135" s="13">
        <v>0.29002428133731428</v>
      </c>
      <c r="AB135" s="13">
        <v>0.55059002631310916</v>
      </c>
      <c r="AC135" s="13">
        <v>6.7493068092628658E-2</v>
      </c>
      <c r="AD135" s="13">
        <f t="shared" si="3"/>
        <v>8.6746999637143163E-2</v>
      </c>
      <c r="AE135" s="13">
        <f t="shared" si="4"/>
        <v>2.9434390916160295E-2</v>
      </c>
      <c r="AF135" s="13">
        <v>6.422811708092499E-2</v>
      </c>
      <c r="AG135" s="14">
        <v>0.61808309440573783</v>
      </c>
      <c r="AH135" s="24">
        <v>7.6917436250476021E-2</v>
      </c>
      <c r="AI135" s="126">
        <v>0</v>
      </c>
      <c r="AJ135" s="25">
        <v>802006</v>
      </c>
      <c r="AK135" s="28">
        <v>802000</v>
      </c>
    </row>
    <row r="136" spans="1:37" x14ac:dyDescent="0.3">
      <c r="A136" s="8">
        <v>131</v>
      </c>
      <c r="B136" s="45" t="s">
        <v>516</v>
      </c>
      <c r="C136" s="56" t="s">
        <v>43</v>
      </c>
      <c r="D136" s="45" t="s">
        <v>160</v>
      </c>
      <c r="E136" s="49">
        <v>1</v>
      </c>
      <c r="F136" s="83">
        <v>202</v>
      </c>
      <c r="G136" s="15">
        <v>0.37619999999999998</v>
      </c>
      <c r="H136" s="53">
        <v>0.91479999999999995</v>
      </c>
      <c r="I136" s="128">
        <v>200.75829457364301</v>
      </c>
      <c r="J136" s="37">
        <v>2088931.2393</v>
      </c>
      <c r="K136" s="38">
        <v>913642.72149999999</v>
      </c>
      <c r="L136" s="38">
        <v>1558946.84</v>
      </c>
      <c r="M136" s="39">
        <v>114636.447</v>
      </c>
      <c r="N136" s="39">
        <v>233912.79060000001</v>
      </c>
      <c r="O136" s="38">
        <v>106998.02650000001</v>
      </c>
      <c r="P136" s="38">
        <v>164608.56</v>
      </c>
      <c r="Q136" s="40">
        <v>3002573.9608</v>
      </c>
      <c r="R136" s="39">
        <v>10405.205143510169</v>
      </c>
      <c r="S136" s="39">
        <v>4550.9587707961609</v>
      </c>
      <c r="T136" s="39">
        <v>7765.2923049121664</v>
      </c>
      <c r="U136" s="39">
        <v>571.01723863244206</v>
      </c>
      <c r="V136" s="39">
        <v>1165.1463322936086</v>
      </c>
      <c r="W136" s="39">
        <v>532.96939350493699</v>
      </c>
      <c r="X136" s="39">
        <v>819.93404232479963</v>
      </c>
      <c r="Y136" s="39">
        <v>14956.163914306331</v>
      </c>
      <c r="Z136" s="53">
        <v>0.69571350000764987</v>
      </c>
      <c r="AA136" s="13">
        <v>0.30428649999235013</v>
      </c>
      <c r="AB136" s="13">
        <v>0.51920347686777291</v>
      </c>
      <c r="AC136" s="13">
        <v>3.8179391580900973E-2</v>
      </c>
      <c r="AD136" s="13">
        <f t="shared" ref="AD136:AD199" si="5">N136/Q136</f>
        <v>7.7904089509147928E-2</v>
      </c>
      <c r="AE136" s="13">
        <f t="shared" ref="AE136:AE199" si="6">O136/Q136</f>
        <v>3.5635434096514866E-2</v>
      </c>
      <c r="AF136" s="13">
        <v>6.1697326297080968E-2</v>
      </c>
      <c r="AG136" s="14">
        <v>0.55738286844867391</v>
      </c>
      <c r="AH136" s="24">
        <v>9.0457917122425735E-2</v>
      </c>
      <c r="AI136" s="126">
        <v>0</v>
      </c>
      <c r="AJ136" s="25">
        <v>802007</v>
      </c>
      <c r="AK136" s="28">
        <v>802000</v>
      </c>
    </row>
    <row r="137" spans="1:37" x14ac:dyDescent="0.3">
      <c r="A137" s="8">
        <v>132</v>
      </c>
      <c r="B137" s="45" t="s">
        <v>517</v>
      </c>
      <c r="C137" s="56" t="s">
        <v>49</v>
      </c>
      <c r="D137" s="45" t="s">
        <v>160</v>
      </c>
      <c r="E137" s="49">
        <v>1</v>
      </c>
      <c r="F137" s="83">
        <v>184</v>
      </c>
      <c r="G137" s="15">
        <v>0.53259999999999996</v>
      </c>
      <c r="H137" s="53">
        <v>0.87590000000000001</v>
      </c>
      <c r="I137" s="128">
        <v>182.78341085271299</v>
      </c>
      <c r="J137" s="37">
        <v>1896999.166</v>
      </c>
      <c r="K137" s="38">
        <v>698838.66899999999</v>
      </c>
      <c r="L137" s="38">
        <v>1281412.6000000001</v>
      </c>
      <c r="M137" s="39">
        <v>107103.6866</v>
      </c>
      <c r="N137" s="39">
        <v>209636.60089999999</v>
      </c>
      <c r="O137" s="38">
        <v>97417.963600000003</v>
      </c>
      <c r="P137" s="38">
        <v>165355.22</v>
      </c>
      <c r="Q137" s="40">
        <v>2595837.835</v>
      </c>
      <c r="R137" s="39">
        <v>10378.398986812887</v>
      </c>
      <c r="S137" s="39">
        <v>3823.3156156776431</v>
      </c>
      <c r="T137" s="39">
        <v>7010.5519643276784</v>
      </c>
      <c r="U137" s="39">
        <v>585.95955781952352</v>
      </c>
      <c r="V137" s="39">
        <v>1146.912621457345</v>
      </c>
      <c r="W137" s="39">
        <v>532.96939336852336</v>
      </c>
      <c r="X137" s="39">
        <v>904.65113452359947</v>
      </c>
      <c r="Y137" s="39">
        <v>14201.714602490529</v>
      </c>
      <c r="Z137" s="53">
        <v>0.73078492825034269</v>
      </c>
      <c r="AA137" s="13">
        <v>0.26921507174965725</v>
      </c>
      <c r="AB137" s="13">
        <v>0.49364123703050972</v>
      </c>
      <c r="AC137" s="13">
        <v>4.1259775613063286E-2</v>
      </c>
      <c r="AD137" s="13">
        <f t="shared" si="5"/>
        <v>8.0758743120792828E-2</v>
      </c>
      <c r="AE137" s="13">
        <f t="shared" si="6"/>
        <v>3.7528524427258764E-2</v>
      </c>
      <c r="AF137" s="13">
        <v>3.1934668482069772E-2</v>
      </c>
      <c r="AG137" s="14">
        <v>0.53490101264357293</v>
      </c>
      <c r="AH137" s="24">
        <v>0.10122865922400734</v>
      </c>
      <c r="AI137" s="126">
        <v>0</v>
      </c>
      <c r="AJ137" s="25">
        <v>802008</v>
      </c>
      <c r="AK137" s="28">
        <v>802000</v>
      </c>
    </row>
    <row r="138" spans="1:37" x14ac:dyDescent="0.3">
      <c r="A138" s="8">
        <v>133</v>
      </c>
      <c r="B138" s="45" t="s">
        <v>518</v>
      </c>
      <c r="C138" s="56" t="s">
        <v>65</v>
      </c>
      <c r="D138" s="45" t="s">
        <v>161</v>
      </c>
      <c r="E138" s="49">
        <v>1</v>
      </c>
      <c r="F138" s="83">
        <v>428</v>
      </c>
      <c r="G138" s="15">
        <v>0.80610000000000004</v>
      </c>
      <c r="H138" s="53">
        <v>0.94179999999999997</v>
      </c>
      <c r="I138" s="128">
        <v>429.04651162790702</v>
      </c>
      <c r="J138" s="37">
        <v>3552662.6118999999</v>
      </c>
      <c r="K138" s="38">
        <v>1216511.3255</v>
      </c>
      <c r="L138" s="38">
        <v>2502121.9900000002</v>
      </c>
      <c r="M138" s="39">
        <v>499389.48</v>
      </c>
      <c r="N138" s="39">
        <v>363160.61989999999</v>
      </c>
      <c r="O138" s="38">
        <v>58951.683400000002</v>
      </c>
      <c r="P138" s="38">
        <v>143246.34</v>
      </c>
      <c r="Q138" s="40">
        <v>4769173.9374000002</v>
      </c>
      <c r="R138" s="39">
        <v>8280.3670828608592</v>
      </c>
      <c r="S138" s="39">
        <v>2835.3833268198814</v>
      </c>
      <c r="T138" s="39">
        <v>5831.8199127323969</v>
      </c>
      <c r="U138" s="39">
        <v>1163.9518477966283</v>
      </c>
      <c r="V138" s="39">
        <v>846.43648196108177</v>
      </c>
      <c r="W138" s="39">
        <v>137.4016145156919</v>
      </c>
      <c r="X138" s="39">
        <v>333.87135454496172</v>
      </c>
      <c r="Y138" s="39">
        <v>11115.750409680741</v>
      </c>
      <c r="Z138" s="53">
        <v>0.74492200505414929</v>
      </c>
      <c r="AA138" s="13">
        <v>0.25507799494585071</v>
      </c>
      <c r="AB138" s="13">
        <v>0.52464473362531128</v>
      </c>
      <c r="AC138" s="13">
        <v>0.10471194520371195</v>
      </c>
      <c r="AD138" s="13">
        <f t="shared" si="5"/>
        <v>7.6147488992188747E-2</v>
      </c>
      <c r="AE138" s="13">
        <f t="shared" si="6"/>
        <v>1.2360984139768775E-2</v>
      </c>
      <c r="AF138" s="13">
        <v>2.9075916268768359E-2</v>
      </c>
      <c r="AG138" s="14">
        <v>0.62935667882902324</v>
      </c>
      <c r="AH138" s="24">
        <v>4.2396864961111454E-2</v>
      </c>
      <c r="AI138" s="126">
        <v>0</v>
      </c>
      <c r="AJ138" s="25">
        <v>803011</v>
      </c>
      <c r="AK138" s="28">
        <v>803000</v>
      </c>
    </row>
    <row r="139" spans="1:37" x14ac:dyDescent="0.3">
      <c r="A139" s="8">
        <v>134</v>
      </c>
      <c r="B139" s="45" t="s">
        <v>519</v>
      </c>
      <c r="C139" s="56" t="s">
        <v>43</v>
      </c>
      <c r="D139" s="45" t="s">
        <v>161</v>
      </c>
      <c r="E139" s="49">
        <v>1</v>
      </c>
      <c r="F139" s="83">
        <v>433</v>
      </c>
      <c r="G139" s="15">
        <v>0.78059999999999996</v>
      </c>
      <c r="H139" s="53">
        <v>0.89600000000000002</v>
      </c>
      <c r="I139" s="128">
        <v>434.95348837209201</v>
      </c>
      <c r="J139" s="37">
        <v>3520941.7714</v>
      </c>
      <c r="K139" s="38">
        <v>1568212.0342999999</v>
      </c>
      <c r="L139" s="38">
        <v>2825590.24</v>
      </c>
      <c r="M139" s="39">
        <v>318834.25099999999</v>
      </c>
      <c r="N139" s="39">
        <v>369012.11570000002</v>
      </c>
      <c r="O139" s="38">
        <v>59763.311500000003</v>
      </c>
      <c r="P139" s="38">
        <v>146117.69</v>
      </c>
      <c r="Q139" s="40">
        <v>5089153.8057000004</v>
      </c>
      <c r="R139" s="39">
        <v>8094.9845570336502</v>
      </c>
      <c r="S139" s="39">
        <v>3605.4706450783378</v>
      </c>
      <c r="T139" s="39">
        <v>6496.3043533123182</v>
      </c>
      <c r="U139" s="39">
        <v>733.0306791958526</v>
      </c>
      <c r="V139" s="39">
        <v>848.39442736994272</v>
      </c>
      <c r="W139" s="39">
        <v>137.40161442014684</v>
      </c>
      <c r="X139" s="39">
        <v>335.93865529594262</v>
      </c>
      <c r="Y139" s="39">
        <v>11700.455202111989</v>
      </c>
      <c r="Z139" s="53">
        <v>0.69185210465764324</v>
      </c>
      <c r="AA139" s="13">
        <v>0.3081478953423567</v>
      </c>
      <c r="AB139" s="13">
        <v>0.55521808691167029</v>
      </c>
      <c r="AC139" s="13">
        <v>6.2649757341367115E-2</v>
      </c>
      <c r="AD139" s="13">
        <f t="shared" si="5"/>
        <v>7.2509523152296113E-2</v>
      </c>
      <c r="AE139" s="13">
        <f t="shared" si="6"/>
        <v>1.1743270842603215E-2</v>
      </c>
      <c r="AF139" s="13">
        <v>4.2172657819154497E-2</v>
      </c>
      <c r="AG139" s="14">
        <v>0.61786784425303742</v>
      </c>
      <c r="AH139" s="24">
        <v>4.0454859365697947E-2</v>
      </c>
      <c r="AI139" s="126">
        <v>0</v>
      </c>
      <c r="AJ139" s="25">
        <v>803012</v>
      </c>
      <c r="AK139" s="28">
        <v>803000</v>
      </c>
    </row>
    <row r="140" spans="1:37" x14ac:dyDescent="0.3">
      <c r="A140" s="8">
        <v>135</v>
      </c>
      <c r="B140" s="45" t="s">
        <v>520</v>
      </c>
      <c r="C140" s="56" t="s">
        <v>66</v>
      </c>
      <c r="D140" s="45" t="s">
        <v>161</v>
      </c>
      <c r="E140" s="49">
        <v>1</v>
      </c>
      <c r="F140" s="83">
        <v>512</v>
      </c>
      <c r="G140" s="15">
        <v>0.79879999999999995</v>
      </c>
      <c r="H140" s="53">
        <v>0.93069999999999997</v>
      </c>
      <c r="I140" s="128">
        <v>518.22480620155</v>
      </c>
      <c r="J140" s="37">
        <v>4035970.7467</v>
      </c>
      <c r="K140" s="38">
        <v>1249162.1501</v>
      </c>
      <c r="L140" s="38">
        <v>2953926.04</v>
      </c>
      <c r="M140" s="39">
        <v>141502.7689</v>
      </c>
      <c r="N140" s="39">
        <v>464022.44439999998</v>
      </c>
      <c r="O140" s="38">
        <v>71204.925099999993</v>
      </c>
      <c r="P140" s="38">
        <v>202580.04</v>
      </c>
      <c r="Q140" s="40">
        <v>5285132.8969000001</v>
      </c>
      <c r="R140" s="39">
        <v>7788.0693830204546</v>
      </c>
      <c r="S140" s="39">
        <v>2410.4638279591945</v>
      </c>
      <c r="T140" s="39">
        <v>5700.0861491974738</v>
      </c>
      <c r="U140" s="39">
        <v>273.05286664522617</v>
      </c>
      <c r="V140" s="39">
        <v>895.4076278230699</v>
      </c>
      <c r="W140" s="39">
        <v>137.40161460411969</v>
      </c>
      <c r="X140" s="39">
        <v>390.91150708291605</v>
      </c>
      <c r="Y140" s="39">
        <v>10198.533211172615</v>
      </c>
      <c r="Z140" s="53">
        <v>0.76364602847873564</v>
      </c>
      <c r="AA140" s="13">
        <v>0.23635397150234336</v>
      </c>
      <c r="AB140" s="13">
        <v>0.55891234858684979</v>
      </c>
      <c r="AC140" s="13">
        <v>2.6773739026127154E-2</v>
      </c>
      <c r="AD140" s="13">
        <f t="shared" si="5"/>
        <v>8.7797687106822384E-2</v>
      </c>
      <c r="AE140" s="13">
        <f t="shared" si="6"/>
        <v>1.3472683939842897E-2</v>
      </c>
      <c r="AF140" s="13">
        <v>3.2789890729072409E-2</v>
      </c>
      <c r="AG140" s="14">
        <v>0.58568608761297691</v>
      </c>
      <c r="AH140" s="24">
        <v>5.1802853483701207E-2</v>
      </c>
      <c r="AI140" s="126">
        <v>0</v>
      </c>
      <c r="AJ140" s="25">
        <v>803013</v>
      </c>
      <c r="AK140" s="28">
        <v>803000</v>
      </c>
    </row>
    <row r="141" spans="1:37" x14ac:dyDescent="0.3">
      <c r="A141" s="8">
        <v>136</v>
      </c>
      <c r="B141" s="45" t="s">
        <v>521</v>
      </c>
      <c r="C141" s="56" t="s">
        <v>50</v>
      </c>
      <c r="D141" s="45" t="s">
        <v>162</v>
      </c>
      <c r="E141" s="49">
        <v>5</v>
      </c>
      <c r="F141" s="83">
        <v>171</v>
      </c>
      <c r="G141" s="15">
        <v>0.94920000000000004</v>
      </c>
      <c r="H141" s="53">
        <v>0.93859999999999999</v>
      </c>
      <c r="I141" s="128">
        <v>168.26356589147301</v>
      </c>
      <c r="J141" s="37">
        <v>2203708.9693</v>
      </c>
      <c r="K141" s="38">
        <v>888169.41020000004</v>
      </c>
      <c r="L141" s="38">
        <v>1860262.1</v>
      </c>
      <c r="M141" s="39">
        <v>65753.624800000005</v>
      </c>
      <c r="N141" s="39">
        <v>406421.99900000001</v>
      </c>
      <c r="O141" s="38">
        <v>112625.1537</v>
      </c>
      <c r="P141" s="38">
        <v>83633.09</v>
      </c>
      <c r="Q141" s="40">
        <v>3091878.3794999998</v>
      </c>
      <c r="R141" s="39">
        <v>13096.768499018694</v>
      </c>
      <c r="S141" s="39">
        <v>5278.4416251635448</v>
      </c>
      <c r="T141" s="39">
        <v>11055.644103012983</v>
      </c>
      <c r="U141" s="39">
        <v>390.7775545563436</v>
      </c>
      <c r="V141" s="39">
        <v>2415.3891951994819</v>
      </c>
      <c r="W141" s="39">
        <v>669.33773276052648</v>
      </c>
      <c r="X141" s="39">
        <v>497.03623928867552</v>
      </c>
      <c r="Y141" s="39">
        <v>18375.210124182238</v>
      </c>
      <c r="Z141" s="53">
        <v>0.71274115563897789</v>
      </c>
      <c r="AA141" s="13">
        <v>0.28725884436102223</v>
      </c>
      <c r="AB141" s="13">
        <v>0.60166082609653959</v>
      </c>
      <c r="AC141" s="13">
        <v>2.1266562499988532E-2</v>
      </c>
      <c r="AD141" s="13">
        <f t="shared" si="5"/>
        <v>0.13144824896564145</v>
      </c>
      <c r="AE141" s="13">
        <f t="shared" si="6"/>
        <v>3.6426126734717512E-2</v>
      </c>
      <c r="AF141" s="13">
        <v>4.229305313962637E-2</v>
      </c>
      <c r="AG141" s="14">
        <v>0.62292738859652819</v>
      </c>
      <c r="AH141" s="24">
        <v>6.3475408671067365E-2</v>
      </c>
      <c r="AI141" s="126">
        <v>0</v>
      </c>
      <c r="AJ141" s="25">
        <v>901001</v>
      </c>
      <c r="AK141" s="28">
        <v>901000</v>
      </c>
    </row>
    <row r="142" spans="1:37" x14ac:dyDescent="0.3">
      <c r="A142" s="8">
        <v>137</v>
      </c>
      <c r="B142" s="45" t="s">
        <v>522</v>
      </c>
      <c r="C142" s="56" t="s">
        <v>51</v>
      </c>
      <c r="D142" s="45" t="s">
        <v>162</v>
      </c>
      <c r="E142" s="49">
        <v>5</v>
      </c>
      <c r="F142" s="83">
        <v>159</v>
      </c>
      <c r="G142" s="15">
        <v>0.93710000000000004</v>
      </c>
      <c r="H142" s="53">
        <v>0.92830000000000001</v>
      </c>
      <c r="I142" s="128">
        <v>158.37984496124</v>
      </c>
      <c r="J142" s="37">
        <v>1512746.3707000001</v>
      </c>
      <c r="K142" s="38">
        <v>1046334.5598</v>
      </c>
      <c r="L142" s="38">
        <v>1240406.31</v>
      </c>
      <c r="M142" s="39">
        <v>80657.285199999998</v>
      </c>
      <c r="N142" s="39">
        <v>525342.76100000006</v>
      </c>
      <c r="O142" s="38">
        <v>106009.6063</v>
      </c>
      <c r="P142" s="38">
        <v>76563.62</v>
      </c>
      <c r="Q142" s="40">
        <v>2559080.9304999998</v>
      </c>
      <c r="R142" s="39">
        <v>9551.3818129460324</v>
      </c>
      <c r="S142" s="39">
        <v>6606.4880923205064</v>
      </c>
      <c r="T142" s="39">
        <v>7831.8444515687106</v>
      </c>
      <c r="U142" s="39">
        <v>509.26483240174343</v>
      </c>
      <c r="V142" s="39">
        <v>3316.9798917821026</v>
      </c>
      <c r="W142" s="39">
        <v>669.33773249963428</v>
      </c>
      <c r="X142" s="39">
        <v>483.41769761636823</v>
      </c>
      <c r="Y142" s="39">
        <v>16157.869905266538</v>
      </c>
      <c r="Z142" s="53">
        <v>0.5911287730960646</v>
      </c>
      <c r="AA142" s="13">
        <v>0.40887122690393557</v>
      </c>
      <c r="AB142" s="13">
        <v>0.48470773050450039</v>
      </c>
      <c r="AC142" s="13">
        <v>3.1518067380636131E-2</v>
      </c>
      <c r="AD142" s="13">
        <f t="shared" si="5"/>
        <v>0.20528571595324938</v>
      </c>
      <c r="AE142" s="13">
        <f t="shared" si="6"/>
        <v>4.1424874468228547E-2</v>
      </c>
      <c r="AF142" s="13">
        <v>8.494265125024221E-2</v>
      </c>
      <c r="AG142" s="14">
        <v>0.51622579788513656</v>
      </c>
      <c r="AH142" s="24">
        <v>7.1343279582927591E-2</v>
      </c>
      <c r="AI142" s="126">
        <v>0</v>
      </c>
      <c r="AJ142" s="25">
        <v>901003</v>
      </c>
      <c r="AK142" s="28">
        <v>901000</v>
      </c>
    </row>
    <row r="143" spans="1:37" x14ac:dyDescent="0.3">
      <c r="A143" s="8">
        <v>138</v>
      </c>
      <c r="B143" s="45" t="s">
        <v>523</v>
      </c>
      <c r="C143" s="56" t="s">
        <v>65</v>
      </c>
      <c r="D143" s="45" t="s">
        <v>163</v>
      </c>
      <c r="E143" s="49">
        <v>5</v>
      </c>
      <c r="F143" s="83">
        <v>91</v>
      </c>
      <c r="G143" s="15">
        <v>0.91210000000000002</v>
      </c>
      <c r="H143" s="53">
        <v>0.95389999999999997</v>
      </c>
      <c r="I143" s="128">
        <v>90.074074074074005</v>
      </c>
      <c r="J143" s="37">
        <v>1442991.9990999999</v>
      </c>
      <c r="K143" s="38">
        <v>658674.19090000005</v>
      </c>
      <c r="L143" s="38">
        <v>1113184.31</v>
      </c>
      <c r="M143" s="39">
        <v>108433.181</v>
      </c>
      <c r="N143" s="39">
        <v>404393.91159999999</v>
      </c>
      <c r="O143" s="38">
        <v>32906.061500000003</v>
      </c>
      <c r="P143" s="38">
        <v>128507.17</v>
      </c>
      <c r="Q143" s="40">
        <v>2101666.19</v>
      </c>
      <c r="R143" s="39">
        <v>16020.05920053455</v>
      </c>
      <c r="S143" s="39">
        <v>7312.5835338404668</v>
      </c>
      <c r="T143" s="39">
        <v>12358.542915296062</v>
      </c>
      <c r="U143" s="39">
        <v>1203.8223219572378</v>
      </c>
      <c r="V143" s="39">
        <v>4489.5705646381612</v>
      </c>
      <c r="W143" s="39">
        <v>365.32222882401345</v>
      </c>
      <c r="X143" s="39">
        <v>1426.6832195723696</v>
      </c>
      <c r="Y143" s="39">
        <v>23332.642734375018</v>
      </c>
      <c r="Z143" s="53">
        <v>0.68659428693573832</v>
      </c>
      <c r="AA143" s="13">
        <v>0.31340571306426168</v>
      </c>
      <c r="AB143" s="13">
        <v>0.52966751584846117</v>
      </c>
      <c r="AC143" s="13">
        <v>5.1593912256827044E-2</v>
      </c>
      <c r="AD143" s="13">
        <f t="shared" si="5"/>
        <v>0.19241586200708685</v>
      </c>
      <c r="AE143" s="13">
        <f t="shared" si="6"/>
        <v>1.5657130355225445E-2</v>
      </c>
      <c r="AF143" s="13">
        <v>3.166162553710377E-2</v>
      </c>
      <c r="AG143" s="14">
        <v>0.58126142810528836</v>
      </c>
      <c r="AH143" s="24">
        <v>7.6802506634034012E-2</v>
      </c>
      <c r="AI143" s="126">
        <v>0</v>
      </c>
      <c r="AJ143" s="25">
        <v>903007</v>
      </c>
      <c r="AK143" s="28">
        <v>903000</v>
      </c>
    </row>
    <row r="144" spans="1:37" x14ac:dyDescent="0.3">
      <c r="A144" s="8">
        <v>139</v>
      </c>
      <c r="B144" s="45" t="s">
        <v>524</v>
      </c>
      <c r="C144" s="56" t="s">
        <v>41</v>
      </c>
      <c r="D144" s="45" t="s">
        <v>163</v>
      </c>
      <c r="E144" s="49">
        <v>5</v>
      </c>
      <c r="F144" s="83">
        <v>300</v>
      </c>
      <c r="G144" s="15">
        <v>0.84330000000000005</v>
      </c>
      <c r="H144" s="53">
        <v>0.93789999999999996</v>
      </c>
      <c r="I144" s="128">
        <v>294.04444444444499</v>
      </c>
      <c r="J144" s="37">
        <v>2848679.7346000001</v>
      </c>
      <c r="K144" s="38">
        <v>1537420.5166</v>
      </c>
      <c r="L144" s="38">
        <v>2311216.31</v>
      </c>
      <c r="M144" s="39">
        <v>243320.79190000001</v>
      </c>
      <c r="N144" s="39">
        <v>528338.82759999996</v>
      </c>
      <c r="O144" s="38">
        <v>108937.3903</v>
      </c>
      <c r="P144" s="38">
        <v>142631.72</v>
      </c>
      <c r="Q144" s="40">
        <v>4386100.2511999998</v>
      </c>
      <c r="R144" s="39">
        <v>9687.9223138603211</v>
      </c>
      <c r="S144" s="39">
        <v>5228.5310797309457</v>
      </c>
      <c r="T144" s="39">
        <v>7860.0917435005904</v>
      </c>
      <c r="U144" s="39">
        <v>827.49664718107465</v>
      </c>
      <c r="V144" s="39">
        <v>1796.7992172007221</v>
      </c>
      <c r="W144" s="39">
        <v>370.47933521009605</v>
      </c>
      <c r="X144" s="39">
        <v>485.06857617895918</v>
      </c>
      <c r="Y144" s="39">
        <v>14916.453393591266</v>
      </c>
      <c r="Z144" s="53">
        <v>0.64947893833950232</v>
      </c>
      <c r="AA144" s="13">
        <v>0.35052106166049779</v>
      </c>
      <c r="AB144" s="13">
        <v>0.52694105871558017</v>
      </c>
      <c r="AC144" s="13">
        <v>5.5475428732717519E-2</v>
      </c>
      <c r="AD144" s="13">
        <f t="shared" si="5"/>
        <v>0.12045753570166366</v>
      </c>
      <c r="AE144" s="13">
        <f t="shared" si="6"/>
        <v>2.4836958587573472E-2</v>
      </c>
      <c r="AF144" s="13">
        <v>8.05382372147464E-2</v>
      </c>
      <c r="AG144" s="14">
        <v>0.58241648744829766</v>
      </c>
      <c r="AH144" s="24">
        <v>5.7355987299007316E-2</v>
      </c>
      <c r="AI144" s="126">
        <v>0</v>
      </c>
      <c r="AJ144" s="25">
        <v>903016</v>
      </c>
      <c r="AK144" s="28">
        <v>903000</v>
      </c>
    </row>
    <row r="145" spans="1:37" x14ac:dyDescent="0.3">
      <c r="A145" s="8">
        <v>140</v>
      </c>
      <c r="B145" s="45" t="s">
        <v>525</v>
      </c>
      <c r="C145" s="56" t="s">
        <v>42</v>
      </c>
      <c r="D145" s="45" t="s">
        <v>163</v>
      </c>
      <c r="E145" s="49">
        <v>5</v>
      </c>
      <c r="F145" s="83">
        <v>236</v>
      </c>
      <c r="G145" s="15">
        <v>0.85589999999999999</v>
      </c>
      <c r="H145" s="53">
        <v>0.96799999999999997</v>
      </c>
      <c r="I145" s="128">
        <v>234.46666666666701</v>
      </c>
      <c r="J145" s="37">
        <v>2381586.8143000002</v>
      </c>
      <c r="K145" s="38">
        <v>952969.33669999999</v>
      </c>
      <c r="L145" s="38">
        <v>1832548.89</v>
      </c>
      <c r="M145" s="39">
        <v>135199.9872</v>
      </c>
      <c r="N145" s="39">
        <v>309290.06670000002</v>
      </c>
      <c r="O145" s="38">
        <v>86581.51</v>
      </c>
      <c r="P145" s="38">
        <v>136983.31</v>
      </c>
      <c r="Q145" s="40">
        <v>3334556.1508999998</v>
      </c>
      <c r="R145" s="39">
        <v>10157.464377168028</v>
      </c>
      <c r="S145" s="39">
        <v>4064.4128662212051</v>
      </c>
      <c r="T145" s="39">
        <v>7815.8184105771843</v>
      </c>
      <c r="U145" s="39">
        <v>576.62775319874811</v>
      </c>
      <c r="V145" s="39">
        <v>1319.1216947682665</v>
      </c>
      <c r="W145" s="39">
        <v>369.27001705999373</v>
      </c>
      <c r="X145" s="39">
        <v>584.23362240545828</v>
      </c>
      <c r="Y145" s="39">
        <v>14221.87724296273</v>
      </c>
      <c r="Z145" s="53">
        <v>0.7142140382483011</v>
      </c>
      <c r="AA145" s="13">
        <v>0.28578596178168802</v>
      </c>
      <c r="AB145" s="13">
        <v>0.54956306238999553</v>
      </c>
      <c r="AC145" s="13">
        <v>4.0545122373635667E-2</v>
      </c>
      <c r="AD145" s="13">
        <f t="shared" si="5"/>
        <v>9.2752994012868059E-2</v>
      </c>
      <c r="AE145" s="13">
        <f t="shared" si="6"/>
        <v>2.5964927889018021E-2</v>
      </c>
      <c r="AF145" s="13">
        <v>4.3296136410720221E-2</v>
      </c>
      <c r="AG145" s="14">
        <v>0.59010818476363125</v>
      </c>
      <c r="AH145" s="24">
        <v>6.7044850913564505E-2</v>
      </c>
      <c r="AI145" s="126">
        <v>0</v>
      </c>
      <c r="AJ145" s="25">
        <v>903017</v>
      </c>
      <c r="AK145" s="28">
        <v>903000</v>
      </c>
    </row>
    <row r="146" spans="1:37" x14ac:dyDescent="0.3">
      <c r="A146" s="8">
        <v>141</v>
      </c>
      <c r="B146" s="45" t="s">
        <v>526</v>
      </c>
      <c r="C146" s="56" t="s">
        <v>43</v>
      </c>
      <c r="D146" s="45" t="s">
        <v>163</v>
      </c>
      <c r="E146" s="49">
        <v>5</v>
      </c>
      <c r="F146" s="83">
        <v>249</v>
      </c>
      <c r="G146" s="15">
        <v>0.77910000000000001</v>
      </c>
      <c r="H146" s="53">
        <v>0.90680000000000005</v>
      </c>
      <c r="I146" s="128">
        <v>248.31111111111099</v>
      </c>
      <c r="J146" s="37">
        <v>2381547.6519999998</v>
      </c>
      <c r="K146" s="38">
        <v>1261643.4659</v>
      </c>
      <c r="L146" s="38">
        <v>1953610.12</v>
      </c>
      <c r="M146" s="39">
        <v>165456.26990000001</v>
      </c>
      <c r="N146" s="39">
        <v>353469.18400000001</v>
      </c>
      <c r="O146" s="38">
        <v>91693.848199999993</v>
      </c>
      <c r="P146" s="38">
        <v>161232.9</v>
      </c>
      <c r="Q146" s="40">
        <v>3643191.1179</v>
      </c>
      <c r="R146" s="39">
        <v>9590.9830266690569</v>
      </c>
      <c r="S146" s="39">
        <v>5080.8981533470578</v>
      </c>
      <c r="T146" s="39">
        <v>7867.5904241990374</v>
      </c>
      <c r="U146" s="39">
        <v>666.32648518883161</v>
      </c>
      <c r="V146" s="39">
        <v>1423.4932235546812</v>
      </c>
      <c r="W146" s="39">
        <v>369.2700169142654</v>
      </c>
      <c r="X146" s="39">
        <v>649.31810452836976</v>
      </c>
      <c r="Y146" s="39">
        <v>14671.881180016117</v>
      </c>
      <c r="Z146" s="53">
        <v>0.65369824830182566</v>
      </c>
      <c r="AA146" s="13">
        <v>0.34630175169817434</v>
      </c>
      <c r="AB146" s="13">
        <v>0.53623596917586247</v>
      </c>
      <c r="AC146" s="13">
        <v>4.541520456806887E-2</v>
      </c>
      <c r="AD146" s="13">
        <f t="shared" si="5"/>
        <v>9.7021861483826285E-2</v>
      </c>
      <c r="AE146" s="13">
        <f t="shared" si="6"/>
        <v>2.5168552851779557E-2</v>
      </c>
      <c r="AF146" s="13">
        <v>5.3430444795529386E-2</v>
      </c>
      <c r="AG146" s="14">
        <v>0.58165117374393138</v>
      </c>
      <c r="AH146" s="24">
        <v>6.9424507256097903E-2</v>
      </c>
      <c r="AI146" s="126">
        <v>0</v>
      </c>
      <c r="AJ146" s="25">
        <v>903018</v>
      </c>
      <c r="AK146" s="28">
        <v>903000</v>
      </c>
    </row>
    <row r="147" spans="1:37" x14ac:dyDescent="0.3">
      <c r="A147" s="8">
        <v>142</v>
      </c>
      <c r="B147" s="45" t="s">
        <v>527</v>
      </c>
      <c r="C147" s="56" t="s">
        <v>56</v>
      </c>
      <c r="D147" s="45" t="s">
        <v>164</v>
      </c>
      <c r="E147" s="49">
        <v>4</v>
      </c>
      <c r="F147" s="83">
        <v>411</v>
      </c>
      <c r="G147" s="15">
        <v>0.65210000000000001</v>
      </c>
      <c r="H147" s="53">
        <v>0.92879999999999996</v>
      </c>
      <c r="I147" s="128">
        <v>407.56060606060601</v>
      </c>
      <c r="J147" s="37">
        <v>2598010.8248000001</v>
      </c>
      <c r="K147" s="38">
        <v>928203.81400000001</v>
      </c>
      <c r="L147" s="38">
        <v>1851668.98</v>
      </c>
      <c r="M147" s="39">
        <v>159983.97659999999</v>
      </c>
      <c r="N147" s="39">
        <v>273709.37520000001</v>
      </c>
      <c r="O147" s="38">
        <v>136450.47630000001</v>
      </c>
      <c r="P147" s="38">
        <v>120482.59</v>
      </c>
      <c r="Q147" s="40">
        <v>3526214.6387999998</v>
      </c>
      <c r="R147" s="39">
        <v>6374.5386236216973</v>
      </c>
      <c r="S147" s="39">
        <v>2277.4620515260794</v>
      </c>
      <c r="T147" s="39">
        <v>4543.2972482248415</v>
      </c>
      <c r="U147" s="39">
        <v>392.54033442135398</v>
      </c>
      <c r="V147" s="39">
        <v>671.57956664560027</v>
      </c>
      <c r="W147" s="39">
        <v>334.79800125655237</v>
      </c>
      <c r="X147" s="39">
        <v>295.61883118331542</v>
      </c>
      <c r="Y147" s="39">
        <v>8652.0006751477758</v>
      </c>
      <c r="Z147" s="53">
        <v>0.73677047228302717</v>
      </c>
      <c r="AA147" s="13">
        <v>0.26322952771697289</v>
      </c>
      <c r="AB147" s="13">
        <v>0.52511522118521359</v>
      </c>
      <c r="AC147" s="13">
        <v>4.5369891792645917E-2</v>
      </c>
      <c r="AD147" s="13">
        <f t="shared" si="5"/>
        <v>7.7621303079027995E-2</v>
      </c>
      <c r="AE147" s="13">
        <f t="shared" si="6"/>
        <v>3.869602116632221E-2</v>
      </c>
      <c r="AF147" s="13">
        <v>4.4260676679535267E-2</v>
      </c>
      <c r="AG147" s="14">
        <v>0.57048511297785953</v>
      </c>
      <c r="AH147" s="24">
        <v>7.2863705876802909E-2</v>
      </c>
      <c r="AI147" s="126">
        <v>0</v>
      </c>
      <c r="AJ147" s="25">
        <v>1002007</v>
      </c>
      <c r="AK147" s="28">
        <v>1002000</v>
      </c>
    </row>
    <row r="148" spans="1:37" x14ac:dyDescent="0.3">
      <c r="A148" s="8">
        <v>143</v>
      </c>
      <c r="B148" s="45" t="s">
        <v>528</v>
      </c>
      <c r="C148" s="56" t="s">
        <v>55</v>
      </c>
      <c r="D148" s="45" t="s">
        <v>164</v>
      </c>
      <c r="E148" s="49">
        <v>4</v>
      </c>
      <c r="F148" s="83">
        <v>418</v>
      </c>
      <c r="G148" s="15">
        <v>0.65069999999999995</v>
      </c>
      <c r="H148" s="53">
        <v>0.94199999999999995</v>
      </c>
      <c r="I148" s="128">
        <v>416.09848484848499</v>
      </c>
      <c r="J148" s="37">
        <v>2595427.3708000001</v>
      </c>
      <c r="K148" s="38">
        <v>977728.7746</v>
      </c>
      <c r="L148" s="38">
        <v>1817164.51</v>
      </c>
      <c r="M148" s="39">
        <v>178051.10019999999</v>
      </c>
      <c r="N148" s="39">
        <v>278679.22470000002</v>
      </c>
      <c r="O148" s="38">
        <v>139308.9411</v>
      </c>
      <c r="P148" s="38">
        <v>128962.29</v>
      </c>
      <c r="Q148" s="40">
        <v>3573156.1453999998</v>
      </c>
      <c r="R148" s="39">
        <v>6237.5314145762386</v>
      </c>
      <c r="S148" s="39">
        <v>2349.7532680418744</v>
      </c>
      <c r="T148" s="39">
        <v>4367.1500285844322</v>
      </c>
      <c r="U148" s="39">
        <v>427.90614886481546</v>
      </c>
      <c r="V148" s="39">
        <v>669.74342576968581</v>
      </c>
      <c r="W148" s="39">
        <v>334.79800136913963</v>
      </c>
      <c r="X148" s="39">
        <v>309.93213072371401</v>
      </c>
      <c r="Y148" s="39">
        <v>8587.2846826181121</v>
      </c>
      <c r="Z148" s="53">
        <v>0.72636830443060663</v>
      </c>
      <c r="AA148" s="13">
        <v>0.27363169556939343</v>
      </c>
      <c r="AB148" s="13">
        <v>0.50856006176482837</v>
      </c>
      <c r="AC148" s="13">
        <v>4.9830204154167439E-2</v>
      </c>
      <c r="AD148" s="13">
        <f t="shared" si="5"/>
        <v>7.7992456349484013E-2</v>
      </c>
      <c r="AE148" s="13">
        <f t="shared" si="6"/>
        <v>3.8987644376902802E-2</v>
      </c>
      <c r="AF148" s="13">
        <v>5.1531783152319481E-2</v>
      </c>
      <c r="AG148" s="14">
        <v>0.55839026591899588</v>
      </c>
      <c r="AH148" s="24">
        <v>7.5079627137304442E-2</v>
      </c>
      <c r="AI148" s="126">
        <v>0</v>
      </c>
      <c r="AJ148" s="25">
        <v>1002008</v>
      </c>
      <c r="AK148" s="28">
        <v>1002000</v>
      </c>
    </row>
    <row r="149" spans="1:37" x14ac:dyDescent="0.3">
      <c r="A149" s="8">
        <v>144</v>
      </c>
      <c r="B149" s="45" t="s">
        <v>529</v>
      </c>
      <c r="C149" s="56" t="s">
        <v>42</v>
      </c>
      <c r="D149" s="45" t="s">
        <v>164</v>
      </c>
      <c r="E149" s="49">
        <v>4</v>
      </c>
      <c r="F149" s="83">
        <v>421</v>
      </c>
      <c r="G149" s="15">
        <v>0.57010000000000005</v>
      </c>
      <c r="H149" s="53">
        <v>0.93379999999999996</v>
      </c>
      <c r="I149" s="128">
        <v>412.88212121212098</v>
      </c>
      <c r="J149" s="37">
        <v>3139144.0153000001</v>
      </c>
      <c r="K149" s="38">
        <v>1036979.6185</v>
      </c>
      <c r="L149" s="38">
        <v>2225833.9300000002</v>
      </c>
      <c r="M149" s="39">
        <v>167524.42509999999</v>
      </c>
      <c r="N149" s="39">
        <v>277305.50069999998</v>
      </c>
      <c r="O149" s="38">
        <v>138232.10889999999</v>
      </c>
      <c r="P149" s="38">
        <v>271176.77</v>
      </c>
      <c r="Q149" s="40">
        <v>4176123.6338999998</v>
      </c>
      <c r="R149" s="39">
        <v>7603.0030219866157</v>
      </c>
      <c r="S149" s="39">
        <v>2511.5633863139469</v>
      </c>
      <c r="T149" s="39">
        <v>5390.9670960454669</v>
      </c>
      <c r="U149" s="39">
        <v>405.74395570384405</v>
      </c>
      <c r="V149" s="39">
        <v>671.63358850680868</v>
      </c>
      <c r="W149" s="39">
        <v>334.79800116843109</v>
      </c>
      <c r="X149" s="39">
        <v>656.78981013731311</v>
      </c>
      <c r="Y149" s="39">
        <v>10114.566408542762</v>
      </c>
      <c r="Z149" s="53">
        <v>0.75168847728016497</v>
      </c>
      <c r="AA149" s="13">
        <v>0.24831152269588941</v>
      </c>
      <c r="AB149" s="13">
        <v>0.53299042967301657</v>
      </c>
      <c r="AC149" s="13">
        <v>4.0114814547181459E-2</v>
      </c>
      <c r="AD149" s="13">
        <f t="shared" si="5"/>
        <v>6.6402608018821946E-2</v>
      </c>
      <c r="AE149" s="13">
        <f t="shared" si="6"/>
        <v>3.310057867489611E-2</v>
      </c>
      <c r="AF149" s="13">
        <v>5.9191828549608541E-2</v>
      </c>
      <c r="AG149" s="14">
        <v>0.57310524422019804</v>
      </c>
      <c r="AH149" s="24">
        <v>9.8035622215921103E-2</v>
      </c>
      <c r="AI149" s="126">
        <v>0</v>
      </c>
      <c r="AJ149" s="25">
        <v>1002009</v>
      </c>
      <c r="AK149" s="28">
        <v>1002000</v>
      </c>
    </row>
    <row r="150" spans="1:37" x14ac:dyDescent="0.3">
      <c r="A150" s="8">
        <v>145</v>
      </c>
      <c r="B150" s="45" t="s">
        <v>530</v>
      </c>
      <c r="C150" s="56" t="s">
        <v>43</v>
      </c>
      <c r="D150" s="45" t="s">
        <v>164</v>
      </c>
      <c r="E150" s="49">
        <v>4</v>
      </c>
      <c r="F150" s="83">
        <v>579</v>
      </c>
      <c r="G150" s="15">
        <v>0.46800000000000003</v>
      </c>
      <c r="H150" s="53">
        <v>0.90800000000000003</v>
      </c>
      <c r="I150" s="128">
        <v>562.78303030303005</v>
      </c>
      <c r="J150" s="37">
        <v>4165975.9191000001</v>
      </c>
      <c r="K150" s="38">
        <v>1947324.0729</v>
      </c>
      <c r="L150" s="38">
        <v>3414127.32</v>
      </c>
      <c r="M150" s="39">
        <v>229639.45809999999</v>
      </c>
      <c r="N150" s="39">
        <v>345360.9694</v>
      </c>
      <c r="O150" s="38">
        <v>188712.9037</v>
      </c>
      <c r="P150" s="38">
        <v>291354.45</v>
      </c>
      <c r="Q150" s="40">
        <v>6113299.9919999996</v>
      </c>
      <c r="R150" s="39">
        <v>7402.4547557107999</v>
      </c>
      <c r="S150" s="39">
        <v>3460.1684273448418</v>
      </c>
      <c r="T150" s="39">
        <v>6066.5072259937651</v>
      </c>
      <c r="U150" s="39">
        <v>408.04261275673292</v>
      </c>
      <c r="V150" s="39">
        <v>613.66628132699861</v>
      </c>
      <c r="W150" s="39">
        <v>335.32088485039731</v>
      </c>
      <c r="X150" s="39">
        <v>517.70297665713281</v>
      </c>
      <c r="Y150" s="39">
        <v>10862.623183055641</v>
      </c>
      <c r="Z150" s="53">
        <v>0.68146106432723552</v>
      </c>
      <c r="AA150" s="13">
        <v>0.31853893567276459</v>
      </c>
      <c r="AB150" s="13">
        <v>0.55847534465310111</v>
      </c>
      <c r="AC150" s="13">
        <v>3.7563911210068426E-2</v>
      </c>
      <c r="AD150" s="13">
        <f t="shared" si="5"/>
        <v>5.6493378347528676E-2</v>
      </c>
      <c r="AE150" s="13">
        <f t="shared" si="6"/>
        <v>3.0869236573856002E-2</v>
      </c>
      <c r="AF150" s="13">
        <v>4.4616375105598495E-2</v>
      </c>
      <c r="AG150" s="14">
        <v>0.59603925586316953</v>
      </c>
      <c r="AH150" s="24">
        <v>7.8528348736071646E-2</v>
      </c>
      <c r="AI150" s="126">
        <v>0</v>
      </c>
      <c r="AJ150" s="25">
        <v>1002010</v>
      </c>
      <c r="AK150" s="28">
        <v>1002000</v>
      </c>
    </row>
    <row r="151" spans="1:37" x14ac:dyDescent="0.3">
      <c r="A151" s="8">
        <v>146</v>
      </c>
      <c r="B151" s="45" t="s">
        <v>531</v>
      </c>
      <c r="C151" s="56" t="s">
        <v>45</v>
      </c>
      <c r="D151" s="45" t="s">
        <v>165</v>
      </c>
      <c r="E151" s="49">
        <v>4</v>
      </c>
      <c r="F151" s="83">
        <v>217</v>
      </c>
      <c r="G151" s="15">
        <v>0.70050000000000001</v>
      </c>
      <c r="H151" s="53">
        <v>0.94040000000000001</v>
      </c>
      <c r="I151" s="128">
        <v>218.53435114503799</v>
      </c>
      <c r="J151" s="37">
        <v>2283971.2230000002</v>
      </c>
      <c r="K151" s="38">
        <v>1845299.865</v>
      </c>
      <c r="L151" s="38">
        <v>1592322.91</v>
      </c>
      <c r="M151" s="39">
        <v>263843.85930000001</v>
      </c>
      <c r="N151" s="39">
        <v>320886.04580000002</v>
      </c>
      <c r="O151" s="38">
        <v>94545.524999999994</v>
      </c>
      <c r="P151" s="38">
        <v>108355.48</v>
      </c>
      <c r="Q151" s="40">
        <v>4129271.088</v>
      </c>
      <c r="R151" s="39">
        <v>10451.314454834437</v>
      </c>
      <c r="S151" s="39">
        <v>8443.9807990429017</v>
      </c>
      <c r="T151" s="39">
        <v>7286.3735227749112</v>
      </c>
      <c r="U151" s="39">
        <v>1207.333574413163</v>
      </c>
      <c r="V151" s="39">
        <v>1468.3551767430502</v>
      </c>
      <c r="W151" s="39">
        <v>432.63461558613977</v>
      </c>
      <c r="X151" s="39">
        <v>495.82813609054114</v>
      </c>
      <c r="Y151" s="39">
        <v>18895.295253877339</v>
      </c>
      <c r="Z151" s="53">
        <v>0.55311728736759558</v>
      </c>
      <c r="AA151" s="13">
        <v>0.44688271263240442</v>
      </c>
      <c r="AB151" s="13">
        <v>0.38561839997074077</v>
      </c>
      <c r="AC151" s="13">
        <v>6.3895988826394051E-2</v>
      </c>
      <c r="AD151" s="13">
        <f t="shared" si="5"/>
        <v>7.771009433905203E-2</v>
      </c>
      <c r="AE151" s="13">
        <f t="shared" si="6"/>
        <v>2.2896419969799763E-2</v>
      </c>
      <c r="AF151" s="13">
        <v>3.8464269115099169E-2</v>
      </c>
      <c r="AG151" s="14">
        <v>0.44951438879713479</v>
      </c>
      <c r="AH151" s="24">
        <v>4.9137244970340395E-2</v>
      </c>
      <c r="AI151" s="126">
        <v>0</v>
      </c>
      <c r="AJ151" s="25">
        <v>1003016</v>
      </c>
      <c r="AK151" s="28">
        <v>1003000</v>
      </c>
    </row>
    <row r="152" spans="1:37" x14ac:dyDescent="0.3">
      <c r="A152" s="8">
        <v>147</v>
      </c>
      <c r="B152" s="45" t="s">
        <v>532</v>
      </c>
      <c r="C152" s="56" t="s">
        <v>49</v>
      </c>
      <c r="D152" s="45" t="s">
        <v>165</v>
      </c>
      <c r="E152" s="49">
        <v>4</v>
      </c>
      <c r="F152" s="83">
        <v>202</v>
      </c>
      <c r="G152" s="15">
        <v>0.7772</v>
      </c>
      <c r="H152" s="53">
        <v>0.9244</v>
      </c>
      <c r="I152" s="128">
        <v>199.07633587786299</v>
      </c>
      <c r="J152" s="37">
        <v>1489277.5645000001</v>
      </c>
      <c r="K152" s="38">
        <v>1463138.1669999999</v>
      </c>
      <c r="L152" s="38">
        <v>990828.51</v>
      </c>
      <c r="M152" s="39">
        <v>125204.85619999999</v>
      </c>
      <c r="N152" s="39">
        <v>252334.72210000001</v>
      </c>
      <c r="O152" s="38">
        <v>86127.314100000003</v>
      </c>
      <c r="P152" s="38">
        <v>121829.61</v>
      </c>
      <c r="Q152" s="40">
        <v>2952415.7315000002</v>
      </c>
      <c r="R152" s="39">
        <v>7480.9371889067688</v>
      </c>
      <c r="S152" s="39">
        <v>7349.6338002607308</v>
      </c>
      <c r="T152" s="39">
        <v>4977.1285252501912</v>
      </c>
      <c r="U152" s="39">
        <v>628.92887619157045</v>
      </c>
      <c r="V152" s="39">
        <v>1267.5274586870637</v>
      </c>
      <c r="W152" s="39">
        <v>432.6346158633375</v>
      </c>
      <c r="X152" s="39">
        <v>611.97434372483485</v>
      </c>
      <c r="Y152" s="39">
        <v>14830.570989167501</v>
      </c>
      <c r="Z152" s="53">
        <v>0.50442678129998986</v>
      </c>
      <c r="AA152" s="13">
        <v>0.49557321870001009</v>
      </c>
      <c r="AB152" s="13">
        <v>0.33559925163269638</v>
      </c>
      <c r="AC152" s="13">
        <v>4.240759689232132E-2</v>
      </c>
      <c r="AD152" s="13">
        <f t="shared" si="5"/>
        <v>8.5467205518444778E-2</v>
      </c>
      <c r="AE152" s="13">
        <f t="shared" si="6"/>
        <v>2.9171811131165556E-2</v>
      </c>
      <c r="AF152" s="13">
        <v>6.7344308963995222E-2</v>
      </c>
      <c r="AG152" s="14">
        <v>0.37800684852501776</v>
      </c>
      <c r="AH152" s="24">
        <v>7.0436192938975337E-2</v>
      </c>
      <c r="AI152" s="126">
        <v>0</v>
      </c>
      <c r="AJ152" s="25">
        <v>1003017</v>
      </c>
      <c r="AK152" s="28">
        <v>1003000</v>
      </c>
    </row>
    <row r="153" spans="1:37" x14ac:dyDescent="0.3">
      <c r="A153" s="8">
        <v>148</v>
      </c>
      <c r="B153" s="45" t="s">
        <v>533</v>
      </c>
      <c r="C153" s="56" t="s">
        <v>43</v>
      </c>
      <c r="D153" s="45" t="s">
        <v>165</v>
      </c>
      <c r="E153" s="49">
        <v>4</v>
      </c>
      <c r="F153" s="83">
        <v>208</v>
      </c>
      <c r="G153" s="15">
        <v>0.68269999999999997</v>
      </c>
      <c r="H153" s="53">
        <v>0.89059999999999995</v>
      </c>
      <c r="I153" s="128">
        <v>206.12564885496201</v>
      </c>
      <c r="J153" s="37">
        <v>2110773.9624999999</v>
      </c>
      <c r="K153" s="38">
        <v>2016727.368</v>
      </c>
      <c r="L153" s="38">
        <v>1707433.86</v>
      </c>
      <c r="M153" s="39">
        <v>206968.3645</v>
      </c>
      <c r="N153" s="39">
        <v>269904.93209999998</v>
      </c>
      <c r="O153" s="38">
        <v>90917.080900000001</v>
      </c>
      <c r="P153" s="38">
        <v>121573.32</v>
      </c>
      <c r="Q153" s="40">
        <v>4127501.3305000002</v>
      </c>
      <c r="R153" s="39">
        <v>10240.229560103033</v>
      </c>
      <c r="S153" s="39">
        <v>9783.9709866434314</v>
      </c>
      <c r="T153" s="39">
        <v>8283.4614201817094</v>
      </c>
      <c r="U153" s="39">
        <v>1004.0883589680338</v>
      </c>
      <c r="V153" s="39">
        <v>1309.4194419730634</v>
      </c>
      <c r="W153" s="39">
        <v>441.07602040332586</v>
      </c>
      <c r="X153" s="39">
        <v>589.80200026219791</v>
      </c>
      <c r="Y153" s="39">
        <v>20024.200546746466</v>
      </c>
      <c r="Z153" s="53">
        <v>0.51139267888359552</v>
      </c>
      <c r="AA153" s="13">
        <v>0.48860732111640442</v>
      </c>
      <c r="AB153" s="13">
        <v>0.41367251595607935</v>
      </c>
      <c r="AC153" s="13">
        <v>5.0143742649000698E-2</v>
      </c>
      <c r="AD153" s="13">
        <f t="shared" si="5"/>
        <v>6.5391846177140792E-2</v>
      </c>
      <c r="AE153" s="13">
        <f t="shared" si="6"/>
        <v>2.202714756944401E-2</v>
      </c>
      <c r="AF153" s="13">
        <v>4.1303446416066009E-2</v>
      </c>
      <c r="AG153" s="14">
        <v>0.46381625860508002</v>
      </c>
      <c r="AH153" s="24">
        <v>5.1481606881580141E-2</v>
      </c>
      <c r="AI153" s="126">
        <v>0</v>
      </c>
      <c r="AJ153" s="25">
        <v>1003018</v>
      </c>
      <c r="AK153" s="28">
        <v>1003000</v>
      </c>
    </row>
    <row r="154" spans="1:37" x14ac:dyDescent="0.3">
      <c r="A154" s="8">
        <v>149</v>
      </c>
      <c r="B154" s="45" t="s">
        <v>534</v>
      </c>
      <c r="C154" s="56" t="s">
        <v>43</v>
      </c>
      <c r="D154" s="45" t="s">
        <v>166</v>
      </c>
      <c r="E154" s="49">
        <v>2</v>
      </c>
      <c r="F154" s="83">
        <v>249</v>
      </c>
      <c r="G154" s="15">
        <v>0.72289999999999999</v>
      </c>
      <c r="H154" s="53">
        <v>0.93659999999999999</v>
      </c>
      <c r="I154" s="128">
        <v>247.02290076335899</v>
      </c>
      <c r="J154" s="37">
        <v>2628219.0721</v>
      </c>
      <c r="K154" s="38">
        <v>1179565.5571000001</v>
      </c>
      <c r="L154" s="38">
        <v>2231807.2999999998</v>
      </c>
      <c r="M154" s="39">
        <v>160911.62</v>
      </c>
      <c r="N154" s="39">
        <v>280168.19689999998</v>
      </c>
      <c r="O154" s="38">
        <v>81885.076000000001</v>
      </c>
      <c r="P154" s="38">
        <v>137569.04</v>
      </c>
      <c r="Q154" s="40">
        <v>3807784.6291999999</v>
      </c>
      <c r="R154" s="39">
        <v>10639.576589774404</v>
      </c>
      <c r="S154" s="39">
        <v>4775.1263281860283</v>
      </c>
      <c r="T154" s="39">
        <v>9034.8194159456034</v>
      </c>
      <c r="U154" s="39">
        <v>651.40365327564837</v>
      </c>
      <c r="V154" s="39">
        <v>1134.1790418386886</v>
      </c>
      <c r="W154" s="39">
        <v>331.48779221260787</v>
      </c>
      <c r="X154" s="39">
        <v>556.90804202719357</v>
      </c>
      <c r="Y154" s="39">
        <v>15414.702917960431</v>
      </c>
      <c r="Z154" s="53">
        <v>0.69022261709485866</v>
      </c>
      <c r="AA154" s="13">
        <v>0.30977738290514134</v>
      </c>
      <c r="AB154" s="13">
        <v>0.58611699907746451</v>
      </c>
      <c r="AC154" s="13">
        <v>4.2258592769677437E-2</v>
      </c>
      <c r="AD154" s="13">
        <f t="shared" si="5"/>
        <v>7.3577742488776784E-2</v>
      </c>
      <c r="AE154" s="13">
        <f t="shared" si="6"/>
        <v>2.1504650071872296E-2</v>
      </c>
      <c r="AF154" s="13">
        <v>3.2772892748337168E-2</v>
      </c>
      <c r="AG154" s="14">
        <v>0.62837559184714198</v>
      </c>
      <c r="AH154" s="24">
        <v>5.7633016929874638E-2</v>
      </c>
      <c r="AI154" s="126">
        <v>0</v>
      </c>
      <c r="AJ154" s="25">
        <v>1101004</v>
      </c>
      <c r="AK154" s="28">
        <v>1101000</v>
      </c>
    </row>
    <row r="155" spans="1:37" x14ac:dyDescent="0.3">
      <c r="A155" s="8">
        <v>150</v>
      </c>
      <c r="B155" s="45" t="s">
        <v>535</v>
      </c>
      <c r="C155" s="56" t="s">
        <v>45</v>
      </c>
      <c r="D155" s="45" t="s">
        <v>166</v>
      </c>
      <c r="E155" s="49">
        <v>2</v>
      </c>
      <c r="F155" s="83">
        <v>331</v>
      </c>
      <c r="G155" s="15">
        <v>0.73109999999999997</v>
      </c>
      <c r="H155" s="53">
        <v>0.93779999999999997</v>
      </c>
      <c r="I155" s="128">
        <v>328.32061068702302</v>
      </c>
      <c r="J155" s="37">
        <v>2404355.0677</v>
      </c>
      <c r="K155" s="38">
        <v>1069712.0948000001</v>
      </c>
      <c r="L155" s="38">
        <v>1734258.15</v>
      </c>
      <c r="M155" s="39">
        <v>183569.96</v>
      </c>
      <c r="N155" s="39">
        <v>407095.23129999998</v>
      </c>
      <c r="O155" s="38">
        <v>108834.27439999999</v>
      </c>
      <c r="P155" s="38">
        <v>128937.29</v>
      </c>
      <c r="Q155" s="40">
        <v>3474067.1625000001</v>
      </c>
      <c r="R155" s="39">
        <v>7323.1926033178306</v>
      </c>
      <c r="S155" s="39">
        <v>3258.132630058125</v>
      </c>
      <c r="T155" s="39">
        <v>5282.2091990234803</v>
      </c>
      <c r="U155" s="39">
        <v>559.11799023482888</v>
      </c>
      <c r="V155" s="39">
        <v>1239.9319995419664</v>
      </c>
      <c r="W155" s="39">
        <v>331.48779229016492</v>
      </c>
      <c r="X155" s="39">
        <v>392.7176235759124</v>
      </c>
      <c r="Y155" s="39">
        <v>10581.325233375956</v>
      </c>
      <c r="Z155" s="53">
        <v>0.69208652430593298</v>
      </c>
      <c r="AA155" s="13">
        <v>0.30791347569406702</v>
      </c>
      <c r="AB155" s="13">
        <v>0.49920110028960901</v>
      </c>
      <c r="AC155" s="13">
        <v>5.2840072288038269E-2</v>
      </c>
      <c r="AD155" s="13">
        <f t="shared" si="5"/>
        <v>0.11718116324701307</v>
      </c>
      <c r="AE155" s="13">
        <f t="shared" si="6"/>
        <v>3.1327625319045628E-2</v>
      </c>
      <c r="AF155" s="13">
        <v>4.167958937861567E-2</v>
      </c>
      <c r="AG155" s="14">
        <v>0.55204117257764729</v>
      </c>
      <c r="AH155" s="24">
        <v>6.8441844465924301E-2</v>
      </c>
      <c r="AI155" s="126">
        <v>0</v>
      </c>
      <c r="AJ155" s="25">
        <v>1101006</v>
      </c>
      <c r="AK155" s="28">
        <v>1101000</v>
      </c>
    </row>
    <row r="156" spans="1:37" x14ac:dyDescent="0.3">
      <c r="A156" s="8">
        <v>151</v>
      </c>
      <c r="B156" s="45" t="s">
        <v>536</v>
      </c>
      <c r="C156" s="56" t="s">
        <v>49</v>
      </c>
      <c r="D156" s="45" t="s">
        <v>166</v>
      </c>
      <c r="E156" s="49">
        <v>2</v>
      </c>
      <c r="F156" s="83">
        <v>248</v>
      </c>
      <c r="G156" s="15">
        <v>0.7742</v>
      </c>
      <c r="H156" s="53">
        <v>0.93049999999999999</v>
      </c>
      <c r="I156" s="128">
        <v>249.33587786259599</v>
      </c>
      <c r="J156" s="37">
        <v>1229506.5902</v>
      </c>
      <c r="K156" s="38">
        <v>659751.69819999998</v>
      </c>
      <c r="L156" s="38">
        <v>991320.45</v>
      </c>
      <c r="M156" s="39">
        <v>20913.810000000001</v>
      </c>
      <c r="N156" s="39">
        <v>211285.5018</v>
      </c>
      <c r="O156" s="38">
        <v>82651.799700000003</v>
      </c>
      <c r="P156" s="38">
        <v>137148.6</v>
      </c>
      <c r="Q156" s="40">
        <v>1889258.2884</v>
      </c>
      <c r="R156" s="39">
        <v>4931.1258401310233</v>
      </c>
      <c r="S156" s="39">
        <v>2646.0359570217006</v>
      </c>
      <c r="T156" s="39">
        <v>3975.8435829531795</v>
      </c>
      <c r="U156" s="39">
        <v>83.878061108899786</v>
      </c>
      <c r="V156" s="39">
        <v>847.3930972598946</v>
      </c>
      <c r="W156" s="39">
        <v>331.48779232464796</v>
      </c>
      <c r="X156" s="39">
        <v>550.05561644674276</v>
      </c>
      <c r="Y156" s="39">
        <v>7577.1617971527239</v>
      </c>
      <c r="Z156" s="53">
        <v>0.65078798264331594</v>
      </c>
      <c r="AA156" s="13">
        <v>0.34921201735668406</v>
      </c>
      <c r="AB156" s="13">
        <v>0.52471409340198927</v>
      </c>
      <c r="AC156" s="13">
        <v>1.1069852189301108E-2</v>
      </c>
      <c r="AD156" s="13">
        <f t="shared" si="5"/>
        <v>0.11183515938359929</v>
      </c>
      <c r="AE156" s="13">
        <f t="shared" si="6"/>
        <v>4.3748279527198612E-2</v>
      </c>
      <c r="AF156" s="13">
        <v>7.046234465519273E-2</v>
      </c>
      <c r="AG156" s="14">
        <v>0.53578394559129039</v>
      </c>
      <c r="AH156" s="24">
        <v>0.11634216509704846</v>
      </c>
      <c r="AI156" s="126">
        <v>0</v>
      </c>
      <c r="AJ156" s="25">
        <v>1101007</v>
      </c>
      <c r="AK156" s="28">
        <v>1101000</v>
      </c>
    </row>
    <row r="157" spans="1:37" x14ac:dyDescent="0.3">
      <c r="A157" s="8">
        <v>152</v>
      </c>
      <c r="B157" s="45" t="s">
        <v>537</v>
      </c>
      <c r="C157" s="56" t="s">
        <v>50</v>
      </c>
      <c r="D157" s="45" t="s">
        <v>167</v>
      </c>
      <c r="E157" s="49">
        <v>2</v>
      </c>
      <c r="F157" s="83">
        <v>429</v>
      </c>
      <c r="G157" s="15">
        <v>0.47549999999999998</v>
      </c>
      <c r="H157" s="53">
        <v>0.92230000000000001</v>
      </c>
      <c r="I157" s="128">
        <v>430.89643410852699</v>
      </c>
      <c r="J157" s="37">
        <v>3299612.4322000002</v>
      </c>
      <c r="K157" s="38">
        <v>931920.32</v>
      </c>
      <c r="L157" s="38">
        <v>2381929.88</v>
      </c>
      <c r="M157" s="39">
        <v>248432.29</v>
      </c>
      <c r="N157" s="39">
        <v>183901.30679999999</v>
      </c>
      <c r="O157" s="38">
        <v>128091.0796</v>
      </c>
      <c r="P157" s="38">
        <v>231862.59</v>
      </c>
      <c r="Q157" s="40">
        <v>4231532.7522</v>
      </c>
      <c r="R157" s="39">
        <v>7657.5533492787017</v>
      </c>
      <c r="S157" s="39">
        <v>2162.7478118449303</v>
      </c>
      <c r="T157" s="39">
        <v>5527.8477412511593</v>
      </c>
      <c r="U157" s="39">
        <v>576.54756534241596</v>
      </c>
      <c r="V157" s="39">
        <v>426.78772030330146</v>
      </c>
      <c r="W157" s="39">
        <v>297.26651107012538</v>
      </c>
      <c r="X157" s="39">
        <v>538.09354556320682</v>
      </c>
      <c r="Y157" s="39">
        <v>9820.3011611236307</v>
      </c>
      <c r="Z157" s="53">
        <v>0.77976766940643705</v>
      </c>
      <c r="AA157" s="13">
        <v>0.22023233059356301</v>
      </c>
      <c r="AB157" s="13">
        <v>0.56290002216374668</v>
      </c>
      <c r="AC157" s="13">
        <v>5.8709764179619907E-2</v>
      </c>
      <c r="AD157" s="13">
        <f t="shared" si="5"/>
        <v>4.3459738484687038E-2</v>
      </c>
      <c r="AE157" s="13">
        <f t="shared" si="6"/>
        <v>3.0270610462226639E-2</v>
      </c>
      <c r="AF157" s="13">
        <v>4.5363672064621489E-2</v>
      </c>
      <c r="AG157" s="14">
        <v>0.62160978634336661</v>
      </c>
      <c r="AH157" s="24">
        <v>8.5064606769936477E-2</v>
      </c>
      <c r="AI157" s="126">
        <v>0</v>
      </c>
      <c r="AJ157" s="25">
        <v>1104017</v>
      </c>
      <c r="AK157" s="28">
        <v>1104000</v>
      </c>
    </row>
    <row r="158" spans="1:37" x14ac:dyDescent="0.3">
      <c r="A158" s="8">
        <v>153</v>
      </c>
      <c r="B158" s="45" t="s">
        <v>538</v>
      </c>
      <c r="C158" s="56" t="s">
        <v>51</v>
      </c>
      <c r="D158" s="45" t="s">
        <v>167</v>
      </c>
      <c r="E158" s="49">
        <v>2</v>
      </c>
      <c r="F158" s="83">
        <v>339</v>
      </c>
      <c r="G158" s="15">
        <v>0.35399999999999998</v>
      </c>
      <c r="H158" s="53">
        <v>0.95550000000000002</v>
      </c>
      <c r="I158" s="128">
        <v>339.34108527131798</v>
      </c>
      <c r="J158" s="37">
        <v>3157788.4578</v>
      </c>
      <c r="K158" s="38">
        <v>1028054.43</v>
      </c>
      <c r="L158" s="38">
        <v>2600345.35</v>
      </c>
      <c r="M158" s="39">
        <v>186940.59</v>
      </c>
      <c r="N158" s="39">
        <v>206336.7732</v>
      </c>
      <c r="O158" s="38">
        <v>100874.7404</v>
      </c>
      <c r="P158" s="38">
        <v>174435.38</v>
      </c>
      <c r="Q158" s="40">
        <v>4185842.8878000001</v>
      </c>
      <c r="R158" s="39">
        <v>9305.6473113923439</v>
      </c>
      <c r="S158" s="39">
        <v>3029.5607417475717</v>
      </c>
      <c r="T158" s="39">
        <v>7662.9251890348341</v>
      </c>
      <c r="U158" s="39">
        <v>550.89288657909742</v>
      </c>
      <c r="V158" s="39">
        <v>608.05125626042229</v>
      </c>
      <c r="W158" s="39">
        <v>297.26651083038251</v>
      </c>
      <c r="X158" s="39">
        <v>514.0414396344944</v>
      </c>
      <c r="Y158" s="39">
        <v>12335.208053139915</v>
      </c>
      <c r="Z158" s="53">
        <v>0.75439727253109445</v>
      </c>
      <c r="AA158" s="13">
        <v>0.24560272746890555</v>
      </c>
      <c r="AB158" s="13">
        <v>0.6212238298716205</v>
      </c>
      <c r="AC158" s="13">
        <v>4.4660202260542188E-2</v>
      </c>
      <c r="AD158" s="13">
        <f t="shared" si="5"/>
        <v>4.9293960315946475E-2</v>
      </c>
      <c r="AE158" s="13">
        <f t="shared" si="6"/>
        <v>2.4099026911403702E-2</v>
      </c>
      <c r="AF158" s="13">
        <v>4.9080996655456136E-2</v>
      </c>
      <c r="AG158" s="14">
        <v>0.66588403213216274</v>
      </c>
      <c r="AH158" s="24">
        <v>6.5771728127306237E-2</v>
      </c>
      <c r="AI158" s="126">
        <v>0</v>
      </c>
      <c r="AJ158" s="25">
        <v>1104018</v>
      </c>
      <c r="AK158" s="28">
        <v>1104000</v>
      </c>
    </row>
    <row r="159" spans="1:37" x14ac:dyDescent="0.3">
      <c r="A159" s="8">
        <v>154</v>
      </c>
      <c r="B159" s="45" t="s">
        <v>539</v>
      </c>
      <c r="C159" s="56" t="s">
        <v>50</v>
      </c>
      <c r="D159" s="45" t="s">
        <v>168</v>
      </c>
      <c r="E159" s="49">
        <v>2</v>
      </c>
      <c r="F159" s="83">
        <v>300</v>
      </c>
      <c r="G159" s="15">
        <v>0.80330000000000001</v>
      </c>
      <c r="H159" s="53">
        <v>0.96009999999999995</v>
      </c>
      <c r="I159" s="128">
        <v>301.038461538462</v>
      </c>
      <c r="J159" s="37">
        <v>2744641.6968</v>
      </c>
      <c r="K159" s="38">
        <v>792293.30889999995</v>
      </c>
      <c r="L159" s="38">
        <v>1963319.62</v>
      </c>
      <c r="M159" s="39">
        <v>245313.54</v>
      </c>
      <c r="N159" s="39">
        <v>289150.44910000003</v>
      </c>
      <c r="O159" s="38">
        <v>155899.78589999999</v>
      </c>
      <c r="P159" s="38">
        <v>76713.66</v>
      </c>
      <c r="Q159" s="40">
        <v>3536935.0057000001</v>
      </c>
      <c r="R159" s="39">
        <v>9117.2459584515</v>
      </c>
      <c r="S159" s="39">
        <v>2631.8673861505004</v>
      </c>
      <c r="T159" s="39">
        <v>6521.8231915165352</v>
      </c>
      <c r="U159" s="39">
        <v>814.89102338060434</v>
      </c>
      <c r="V159" s="39">
        <v>960.50998806694633</v>
      </c>
      <c r="W159" s="39">
        <v>517.8733146032954</v>
      </c>
      <c r="X159" s="39">
        <v>254.83009582215371</v>
      </c>
      <c r="Y159" s="39">
        <v>11749.113344602001</v>
      </c>
      <c r="Z159" s="53">
        <v>0.77599438281360333</v>
      </c>
      <c r="AA159" s="13">
        <v>0.22400561718639667</v>
      </c>
      <c r="AB159" s="13">
        <v>0.55509066941744289</v>
      </c>
      <c r="AC159" s="13">
        <v>6.9357661253221028E-2</v>
      </c>
      <c r="AD159" s="13">
        <f t="shared" si="5"/>
        <v>8.1751699885357049E-2</v>
      </c>
      <c r="AE159" s="13">
        <f t="shared" si="6"/>
        <v>4.4077650748107433E-2</v>
      </c>
      <c r="AF159" s="13">
        <v>3.8463503417909876E-2</v>
      </c>
      <c r="AG159" s="14">
        <v>0.62444833067066385</v>
      </c>
      <c r="AH159" s="24">
        <v>6.5766955153297516E-2</v>
      </c>
      <c r="AI159" s="126">
        <v>0</v>
      </c>
      <c r="AJ159" s="25">
        <v>1106022</v>
      </c>
      <c r="AK159" s="28">
        <v>1106000</v>
      </c>
    </row>
    <row r="160" spans="1:37" x14ac:dyDescent="0.3">
      <c r="A160" s="8">
        <v>155</v>
      </c>
      <c r="B160" s="45" t="s">
        <v>540</v>
      </c>
      <c r="C160" s="56" t="s">
        <v>51</v>
      </c>
      <c r="D160" s="45" t="s">
        <v>168</v>
      </c>
      <c r="E160" s="49">
        <v>2</v>
      </c>
      <c r="F160" s="83">
        <v>251</v>
      </c>
      <c r="G160" s="15">
        <v>0.58169999999999999</v>
      </c>
      <c r="H160" s="53">
        <v>0.9536</v>
      </c>
      <c r="I160" s="128">
        <v>248.520923076923</v>
      </c>
      <c r="J160" s="37">
        <v>2216444.3731999998</v>
      </c>
      <c r="K160" s="38">
        <v>946260.12109999999</v>
      </c>
      <c r="L160" s="38">
        <v>1963170.23</v>
      </c>
      <c r="M160" s="39">
        <v>142297.69</v>
      </c>
      <c r="N160" s="39">
        <v>176135.59090000001</v>
      </c>
      <c r="O160" s="38">
        <v>128702.3541</v>
      </c>
      <c r="P160" s="38">
        <v>77090.5</v>
      </c>
      <c r="Q160" s="40">
        <v>3162704.4942999999</v>
      </c>
      <c r="R160" s="39">
        <v>8918.5423334113348</v>
      </c>
      <c r="S160" s="39">
        <v>3807.5672236542855</v>
      </c>
      <c r="T160" s="39">
        <v>7899.4162974050805</v>
      </c>
      <c r="U160" s="39">
        <v>572.57830945668729</v>
      </c>
      <c r="V160" s="39">
        <v>708.73546065770063</v>
      </c>
      <c r="W160" s="39">
        <v>517.87331427287359</v>
      </c>
      <c r="X160" s="39">
        <v>310.19722221190489</v>
      </c>
      <c r="Y160" s="39">
        <v>12726.109557065622</v>
      </c>
      <c r="Z160" s="53">
        <v>0.7008066599945072</v>
      </c>
      <c r="AA160" s="13">
        <v>0.2991933400054928</v>
      </c>
      <c r="AB160" s="13">
        <v>0.620725152646456</v>
      </c>
      <c r="AC160" s="13">
        <v>4.4992407686667131E-2</v>
      </c>
      <c r="AD160" s="13">
        <f t="shared" si="5"/>
        <v>5.5691447372791629E-2</v>
      </c>
      <c r="AE160" s="13">
        <f t="shared" si="6"/>
        <v>4.0693765203785072E-2</v>
      </c>
      <c r="AF160" s="13">
        <v>4.3853827581651399E-2</v>
      </c>
      <c r="AG160" s="14">
        <v>0.66571756033312313</v>
      </c>
      <c r="AH160" s="24">
        <v>6.5068631758323045E-2</v>
      </c>
      <c r="AI160" s="126">
        <v>0</v>
      </c>
      <c r="AJ160" s="25">
        <v>1106023</v>
      </c>
      <c r="AK160" s="28">
        <v>1106000</v>
      </c>
    </row>
    <row r="161" spans="1:37" x14ac:dyDescent="0.3">
      <c r="A161" s="8">
        <v>156</v>
      </c>
      <c r="B161" s="45" t="s">
        <v>541</v>
      </c>
      <c r="C161" s="56" t="s">
        <v>50</v>
      </c>
      <c r="D161" s="45" t="s">
        <v>169</v>
      </c>
      <c r="E161" s="49">
        <v>2</v>
      </c>
      <c r="F161" s="83">
        <v>191</v>
      </c>
      <c r="G161" s="15">
        <v>0.77490000000000003</v>
      </c>
      <c r="H161" s="53">
        <v>0.92920000000000003</v>
      </c>
      <c r="I161" s="128">
        <v>196.166666666667</v>
      </c>
      <c r="J161" s="37">
        <v>2358964.2571999999</v>
      </c>
      <c r="K161" s="38">
        <v>875222.52850000001</v>
      </c>
      <c r="L161" s="38">
        <v>1998584.68</v>
      </c>
      <c r="M161" s="39">
        <v>212487.9265</v>
      </c>
      <c r="N161" s="39">
        <v>129602.489</v>
      </c>
      <c r="O161" s="38">
        <v>128092.3351</v>
      </c>
      <c r="P161" s="38">
        <v>82169.77</v>
      </c>
      <c r="Q161" s="40">
        <v>3234186.7858000002</v>
      </c>
      <c r="R161" s="39">
        <v>12025.306323874236</v>
      </c>
      <c r="S161" s="39">
        <v>4461.6271631265854</v>
      </c>
      <c r="T161" s="39">
        <v>10188.197179269311</v>
      </c>
      <c r="U161" s="39">
        <v>1083.20098470688</v>
      </c>
      <c r="V161" s="39">
        <v>660.67538997451038</v>
      </c>
      <c r="W161" s="39">
        <v>652.97706932880089</v>
      </c>
      <c r="X161" s="39">
        <v>418.8773322005091</v>
      </c>
      <c r="Y161" s="39">
        <v>16486.933487510592</v>
      </c>
      <c r="Z161" s="53">
        <v>0.72938405028344477</v>
      </c>
      <c r="AA161" s="13">
        <v>0.27061594968563552</v>
      </c>
      <c r="AB161" s="13">
        <v>0.61795586104518552</v>
      </c>
      <c r="AC161" s="13">
        <v>6.570057345882066E-2</v>
      </c>
      <c r="AD161" s="13">
        <f t="shared" si="5"/>
        <v>4.007266666508931E-2</v>
      </c>
      <c r="AE161" s="13">
        <f t="shared" si="6"/>
        <v>3.9605732007316763E-2</v>
      </c>
      <c r="AF161" s="13">
        <v>2.8170031976862957E-2</v>
      </c>
      <c r="AG161" s="14">
        <v>0.68365643450400604</v>
      </c>
      <c r="AH161" s="24">
        <v>6.5012356745496408E-2</v>
      </c>
      <c r="AI161" s="126">
        <v>0</v>
      </c>
      <c r="AJ161" s="25">
        <v>1201001</v>
      </c>
      <c r="AK161" s="28">
        <v>1201000</v>
      </c>
    </row>
    <row r="162" spans="1:37" x14ac:dyDescent="0.3">
      <c r="A162" s="8">
        <v>157</v>
      </c>
      <c r="B162" s="45" t="s">
        <v>542</v>
      </c>
      <c r="C162" s="56" t="s">
        <v>51</v>
      </c>
      <c r="D162" s="45" t="s">
        <v>169</v>
      </c>
      <c r="E162" s="49">
        <v>2</v>
      </c>
      <c r="F162" s="83">
        <v>188</v>
      </c>
      <c r="G162" s="15">
        <v>0.64890000000000003</v>
      </c>
      <c r="H162" s="53">
        <v>0.92320000000000002</v>
      </c>
      <c r="I162" s="128">
        <v>182.06372093023299</v>
      </c>
      <c r="J162" s="37">
        <v>1899815.4328000001</v>
      </c>
      <c r="K162" s="38">
        <v>534417.98149999999</v>
      </c>
      <c r="L162" s="38">
        <v>1346867.73</v>
      </c>
      <c r="M162" s="39">
        <v>83937.193499999994</v>
      </c>
      <c r="N162" s="39">
        <v>122423.611</v>
      </c>
      <c r="O162" s="38">
        <v>118883.43489999999</v>
      </c>
      <c r="P162" s="38">
        <v>109732.03</v>
      </c>
      <c r="Q162" s="40">
        <v>2434233.4142</v>
      </c>
      <c r="R162" s="39">
        <v>10434.892921517359</v>
      </c>
      <c r="S162" s="39">
        <v>2935.3348309561879</v>
      </c>
      <c r="T162" s="39">
        <v>7397.7820683788023</v>
      </c>
      <c r="U162" s="39">
        <v>461.03195667501939</v>
      </c>
      <c r="V162" s="39">
        <v>672.42177834491724</v>
      </c>
      <c r="W162" s="39">
        <v>652.97706919631867</v>
      </c>
      <c r="X162" s="39">
        <v>602.71222316745593</v>
      </c>
      <c r="Y162" s="39">
        <v>13370.227751924289</v>
      </c>
      <c r="Z162" s="53">
        <v>0.78045738001849174</v>
      </c>
      <c r="AA162" s="13">
        <v>0.21954262002258895</v>
      </c>
      <c r="AB162" s="13">
        <v>0.55330262173836853</v>
      </c>
      <c r="AC162" s="13">
        <v>3.4481982298967651E-2</v>
      </c>
      <c r="AD162" s="13">
        <f t="shared" si="5"/>
        <v>5.0292470017808039E-2</v>
      </c>
      <c r="AE162" s="13">
        <f t="shared" si="6"/>
        <v>4.8838141078213118E-2</v>
      </c>
      <c r="AF162" s="13">
        <v>4.3604303291854399E-2</v>
      </c>
      <c r="AG162" s="14">
        <v>0.58778460403733623</v>
      </c>
      <c r="AH162" s="24">
        <v>9.3916821438067982E-2</v>
      </c>
      <c r="AI162" s="126">
        <v>0</v>
      </c>
      <c r="AJ162" s="25">
        <v>1201002</v>
      </c>
      <c r="AK162" s="28">
        <v>1201000</v>
      </c>
    </row>
    <row r="163" spans="1:37" x14ac:dyDescent="0.3">
      <c r="A163" s="8">
        <v>158</v>
      </c>
      <c r="B163" s="45" t="s">
        <v>543</v>
      </c>
      <c r="C163" s="56" t="s">
        <v>41</v>
      </c>
      <c r="D163" s="45" t="s">
        <v>170</v>
      </c>
      <c r="E163" s="49">
        <v>2</v>
      </c>
      <c r="F163" s="83">
        <v>675</v>
      </c>
      <c r="G163" s="15">
        <v>0.47560000000000002</v>
      </c>
      <c r="H163" s="53">
        <v>0.94650000000000001</v>
      </c>
      <c r="I163" s="128">
        <v>673.04511278195503</v>
      </c>
      <c r="J163" s="37">
        <v>4825902.2619000003</v>
      </c>
      <c r="K163" s="38">
        <v>1658815.7467</v>
      </c>
      <c r="L163" s="38">
        <v>3425491.49</v>
      </c>
      <c r="M163" s="39">
        <v>573655.95979999995</v>
      </c>
      <c r="N163" s="39">
        <v>353076.02740000002</v>
      </c>
      <c r="O163" s="38">
        <v>242149.78200000001</v>
      </c>
      <c r="P163" s="38">
        <v>288295.95</v>
      </c>
      <c r="Q163" s="40">
        <v>6484718.0085000005</v>
      </c>
      <c r="R163" s="39">
        <v>7170.2508052583353</v>
      </c>
      <c r="S163" s="39">
        <v>2464.6427337440646</v>
      </c>
      <c r="T163" s="39">
        <v>5089.5421791878452</v>
      </c>
      <c r="U163" s="39">
        <v>852.32913649555917</v>
      </c>
      <c r="V163" s="39">
        <v>524.59489073563077</v>
      </c>
      <c r="W163" s="39">
        <v>359.78239407920455</v>
      </c>
      <c r="X163" s="39">
        <v>428.34565547673566</v>
      </c>
      <c r="Y163" s="39">
        <v>9634.893538853823</v>
      </c>
      <c r="Z163" s="53">
        <v>0.74419616328332749</v>
      </c>
      <c r="AA163" s="13">
        <v>0.25580383673209339</v>
      </c>
      <c r="AB163" s="13">
        <v>0.52824062442036102</v>
      </c>
      <c r="AC163" s="13">
        <v>8.8462745650322278E-2</v>
      </c>
      <c r="AD163" s="13">
        <f t="shared" si="5"/>
        <v>5.4447398782367575E-2</v>
      </c>
      <c r="AE163" s="13">
        <f t="shared" si="6"/>
        <v>3.7341605553641091E-2</v>
      </c>
      <c r="AF163" s="13">
        <v>4.2113067835025657E-2</v>
      </c>
      <c r="AG163" s="14">
        <v>0.61670337007068332</v>
      </c>
      <c r="AH163" s="24">
        <v>8.1799352154512436E-2</v>
      </c>
      <c r="AI163" s="126">
        <v>0</v>
      </c>
      <c r="AJ163" s="25">
        <v>1202005</v>
      </c>
      <c r="AK163" s="28">
        <v>1202000</v>
      </c>
    </row>
    <row r="164" spans="1:37" x14ac:dyDescent="0.3">
      <c r="A164" s="8">
        <v>159</v>
      </c>
      <c r="B164" s="45" t="s">
        <v>544</v>
      </c>
      <c r="C164" s="56" t="s">
        <v>43</v>
      </c>
      <c r="D164" s="45" t="s">
        <v>170</v>
      </c>
      <c r="E164" s="49">
        <v>2</v>
      </c>
      <c r="F164" s="83">
        <v>445</v>
      </c>
      <c r="G164" s="15">
        <v>0.42470000000000002</v>
      </c>
      <c r="H164" s="53">
        <v>0.96030000000000004</v>
      </c>
      <c r="I164" s="128">
        <v>445.32902255639101</v>
      </c>
      <c r="J164" s="37">
        <v>3383633.216</v>
      </c>
      <c r="K164" s="38">
        <v>1242988.0991</v>
      </c>
      <c r="L164" s="38">
        <v>2691215.8</v>
      </c>
      <c r="M164" s="39">
        <v>163259.53099999999</v>
      </c>
      <c r="N164" s="39">
        <v>243519.6202</v>
      </c>
      <c r="O164" s="38">
        <v>160454.96470000001</v>
      </c>
      <c r="P164" s="38">
        <v>305125.74</v>
      </c>
      <c r="Q164" s="40">
        <v>4626621.3151000002</v>
      </c>
      <c r="R164" s="39">
        <v>7598.0523267412655</v>
      </c>
      <c r="S164" s="39">
        <v>2791.1679592870082</v>
      </c>
      <c r="T164" s="39">
        <v>6043.2077490732536</v>
      </c>
      <c r="U164" s="39">
        <v>366.60429195208536</v>
      </c>
      <c r="V164" s="39">
        <v>546.83078772204578</v>
      </c>
      <c r="W164" s="39">
        <v>360.30655217330229</v>
      </c>
      <c r="X164" s="39">
        <v>685.16922218192644</v>
      </c>
      <c r="Y164" s="39">
        <v>10389.220286028274</v>
      </c>
      <c r="Z164" s="53">
        <v>0.73133999641526004</v>
      </c>
      <c r="AA164" s="13">
        <v>0.2686600035847399</v>
      </c>
      <c r="AB164" s="13">
        <v>0.58168058648254239</v>
      </c>
      <c r="AC164" s="13">
        <v>3.5286988037505136E-2</v>
      </c>
      <c r="AD164" s="13">
        <f t="shared" si="5"/>
        <v>5.263443960827742E-2</v>
      </c>
      <c r="AE164" s="13">
        <f t="shared" si="6"/>
        <v>3.4680807823263986E-2</v>
      </c>
      <c r="AF164" s="13">
        <v>6.0568879951512299E-2</v>
      </c>
      <c r="AG164" s="14">
        <v>0.61696757452004758</v>
      </c>
      <c r="AH164" s="24">
        <v>0.10063082171442789</v>
      </c>
      <c r="AI164" s="126">
        <v>0</v>
      </c>
      <c r="AJ164" s="25">
        <v>1202006</v>
      </c>
      <c r="AK164" s="28">
        <v>1202000</v>
      </c>
    </row>
    <row r="165" spans="1:37" x14ac:dyDescent="0.3">
      <c r="A165" s="8">
        <v>160</v>
      </c>
      <c r="B165" s="45" t="s">
        <v>545</v>
      </c>
      <c r="C165" s="56" t="s">
        <v>42</v>
      </c>
      <c r="D165" s="45" t="s">
        <v>170</v>
      </c>
      <c r="E165" s="49">
        <v>2</v>
      </c>
      <c r="F165" s="83">
        <v>393</v>
      </c>
      <c r="G165" s="15">
        <v>0.52929999999999999</v>
      </c>
      <c r="H165" s="53">
        <v>0.9466</v>
      </c>
      <c r="I165" s="128">
        <v>384.48180451127803</v>
      </c>
      <c r="J165" s="37">
        <v>2684047.3021</v>
      </c>
      <c r="K165" s="38">
        <v>771836.00430000003</v>
      </c>
      <c r="L165" s="38">
        <v>1924177.83</v>
      </c>
      <c r="M165" s="39">
        <v>99415.739199999996</v>
      </c>
      <c r="N165" s="39">
        <v>180478.51240000001</v>
      </c>
      <c r="O165" s="38">
        <v>138162.81330000001</v>
      </c>
      <c r="P165" s="38">
        <v>199785.28</v>
      </c>
      <c r="Q165" s="40">
        <v>3455883.3064000001</v>
      </c>
      <c r="R165" s="39">
        <v>6980.9475262730375</v>
      </c>
      <c r="S165" s="39">
        <v>2007.4708223997625</v>
      </c>
      <c r="T165" s="39">
        <v>5004.6004971440934</v>
      </c>
      <c r="U165" s="39">
        <v>258.5707256715807</v>
      </c>
      <c r="V165" s="39">
        <v>469.40716122941006</v>
      </c>
      <c r="W165" s="39">
        <v>359.34811915383443</v>
      </c>
      <c r="X165" s="39">
        <v>519.62219708667567</v>
      </c>
      <c r="Y165" s="39">
        <v>8988.4183486727998</v>
      </c>
      <c r="Z165" s="53">
        <v>0.77666028165053314</v>
      </c>
      <c r="AA165" s="13">
        <v>0.22333971834946678</v>
      </c>
      <c r="AB165" s="13">
        <v>0.55678321847169654</v>
      </c>
      <c r="AC165" s="13">
        <v>2.8767099576507853E-2</v>
      </c>
      <c r="AD165" s="13">
        <f t="shared" si="5"/>
        <v>5.2223555137341948E-2</v>
      </c>
      <c r="AE165" s="13">
        <f t="shared" si="6"/>
        <v>3.9979015797244749E-2</v>
      </c>
      <c r="AF165" s="13">
        <v>5.5583230904570097E-2</v>
      </c>
      <c r="AG165" s="14">
        <v>0.58555031804820434</v>
      </c>
      <c r="AH165" s="24">
        <v>9.7789208528583429E-2</v>
      </c>
      <c r="AI165" s="126">
        <v>0</v>
      </c>
      <c r="AJ165" s="25">
        <v>1202007</v>
      </c>
      <c r="AK165" s="28">
        <v>1202000</v>
      </c>
    </row>
    <row r="166" spans="1:37" x14ac:dyDescent="0.3">
      <c r="A166" s="8">
        <v>161</v>
      </c>
      <c r="B166" s="45" t="s">
        <v>546</v>
      </c>
      <c r="C166" s="56" t="s">
        <v>41</v>
      </c>
      <c r="D166" s="45" t="s">
        <v>171</v>
      </c>
      <c r="E166" s="49">
        <v>2</v>
      </c>
      <c r="F166" s="83">
        <v>348</v>
      </c>
      <c r="G166" s="15">
        <v>0.53449999999999998</v>
      </c>
      <c r="H166" s="53">
        <v>0.9345</v>
      </c>
      <c r="I166" s="128">
        <v>353.98449612403101</v>
      </c>
      <c r="J166" s="37">
        <v>2629261.415</v>
      </c>
      <c r="K166" s="38">
        <v>839249.61190000002</v>
      </c>
      <c r="L166" s="38">
        <v>2091176.89</v>
      </c>
      <c r="M166" s="39">
        <v>226779.24</v>
      </c>
      <c r="N166" s="39">
        <v>218499.1655</v>
      </c>
      <c r="O166" s="38">
        <v>89427.982600000003</v>
      </c>
      <c r="P166" s="38">
        <v>106592.32000000001</v>
      </c>
      <c r="Q166" s="40">
        <v>3468511.0268999999</v>
      </c>
      <c r="R166" s="39">
        <v>7427.6174346312191</v>
      </c>
      <c r="S166" s="39">
        <v>2370.8654505759459</v>
      </c>
      <c r="T166" s="39">
        <v>5907.5380783549399</v>
      </c>
      <c r="U166" s="39">
        <v>640.64737999299223</v>
      </c>
      <c r="V166" s="39">
        <v>617.25631459136298</v>
      </c>
      <c r="W166" s="39">
        <v>252.63248413192011</v>
      </c>
      <c r="X166" s="39">
        <v>301.12143658023825</v>
      </c>
      <c r="Y166" s="39">
        <v>9798.482885207166</v>
      </c>
      <c r="Z166" s="53">
        <v>0.75803749638066342</v>
      </c>
      <c r="AA166" s="13">
        <v>0.24196250361933658</v>
      </c>
      <c r="AB166" s="13">
        <v>0.60290334203406015</v>
      </c>
      <c r="AC166" s="13">
        <v>6.5382303311483231E-2</v>
      </c>
      <c r="AD166" s="13">
        <f t="shared" si="5"/>
        <v>6.2995090344367385E-2</v>
      </c>
      <c r="AE166" s="13">
        <f t="shared" si="6"/>
        <v>2.5782816288154268E-2</v>
      </c>
      <c r="AF166" s="13">
        <v>3.9620523383509312E-2</v>
      </c>
      <c r="AG166" s="14">
        <v>0.66828564534554336</v>
      </c>
      <c r="AH166" s="24">
        <v>5.6514250950845085E-2</v>
      </c>
      <c r="AI166" s="126">
        <v>0</v>
      </c>
      <c r="AJ166" s="25">
        <v>1203010</v>
      </c>
      <c r="AK166" s="28">
        <v>1203000</v>
      </c>
    </row>
    <row r="167" spans="1:37" x14ac:dyDescent="0.3">
      <c r="A167" s="8">
        <v>162</v>
      </c>
      <c r="B167" s="45" t="s">
        <v>547</v>
      </c>
      <c r="C167" s="56" t="s">
        <v>43</v>
      </c>
      <c r="D167" s="45" t="s">
        <v>171</v>
      </c>
      <c r="E167" s="49">
        <v>2</v>
      </c>
      <c r="F167" s="83">
        <v>243</v>
      </c>
      <c r="G167" s="15">
        <v>0.51029999999999998</v>
      </c>
      <c r="H167" s="53">
        <v>0.90890000000000004</v>
      </c>
      <c r="I167" s="128">
        <v>238.850620155039</v>
      </c>
      <c r="J167" s="37">
        <v>2271316.7338</v>
      </c>
      <c r="K167" s="38">
        <v>1571929.5704999999</v>
      </c>
      <c r="L167" s="38">
        <v>2479561.2400000002</v>
      </c>
      <c r="M167" s="39">
        <v>100967.05</v>
      </c>
      <c r="N167" s="39">
        <v>101508.45080000001</v>
      </c>
      <c r="O167" s="38">
        <v>60341.425499999998</v>
      </c>
      <c r="P167" s="38">
        <v>188795.18</v>
      </c>
      <c r="Q167" s="40">
        <v>3843246.3043</v>
      </c>
      <c r="R167" s="39">
        <v>9509.3608395309093</v>
      </c>
      <c r="S167" s="39">
        <v>6581.2245724112145</v>
      </c>
      <c r="T167" s="39">
        <v>10381.221695763261</v>
      </c>
      <c r="U167" s="39">
        <v>422.72048502307359</v>
      </c>
      <c r="V167" s="39">
        <v>424.98717706535751</v>
      </c>
      <c r="W167" s="39">
        <v>252.63248410589057</v>
      </c>
      <c r="X167" s="39">
        <v>790.43202767257708</v>
      </c>
      <c r="Y167" s="39">
        <v>16090.585411942124</v>
      </c>
      <c r="Z167" s="53">
        <v>0.59098911544096122</v>
      </c>
      <c r="AA167" s="13">
        <v>0.40901088455903883</v>
      </c>
      <c r="AB167" s="13">
        <v>0.64517364844031821</v>
      </c>
      <c r="AC167" s="13">
        <v>2.6271293069880387E-2</v>
      </c>
      <c r="AD167" s="13">
        <f t="shared" si="5"/>
        <v>2.6412163770619567E-2</v>
      </c>
      <c r="AE167" s="13">
        <f t="shared" si="6"/>
        <v>1.5700639699435148E-2</v>
      </c>
      <c r="AF167" s="13">
        <v>5.2380100595030468E-2</v>
      </c>
      <c r="AG167" s="14">
        <v>0.67144494151019851</v>
      </c>
      <c r="AH167" s="24">
        <v>6.4824522233002488E-2</v>
      </c>
      <c r="AI167" s="126">
        <v>0</v>
      </c>
      <c r="AJ167" s="25">
        <v>1203011</v>
      </c>
      <c r="AK167" s="28">
        <v>1203000</v>
      </c>
    </row>
    <row r="168" spans="1:37" x14ac:dyDescent="0.3">
      <c r="A168" s="8">
        <v>163</v>
      </c>
      <c r="B168" s="45" t="s">
        <v>548</v>
      </c>
      <c r="C168" s="56" t="s">
        <v>42</v>
      </c>
      <c r="D168" s="45" t="s">
        <v>171</v>
      </c>
      <c r="E168" s="49">
        <v>2</v>
      </c>
      <c r="F168" s="83">
        <v>199</v>
      </c>
      <c r="G168" s="15">
        <v>0.55779999999999996</v>
      </c>
      <c r="H168" s="53">
        <v>0.91959999999999997</v>
      </c>
      <c r="I168" s="128">
        <v>203.95434108527101</v>
      </c>
      <c r="J168" s="37">
        <v>498949.64120000001</v>
      </c>
      <c r="K168" s="38">
        <v>225726.70759999999</v>
      </c>
      <c r="L168" s="38">
        <v>207204.85</v>
      </c>
      <c r="M168" s="39">
        <v>47244.63</v>
      </c>
      <c r="N168" s="39">
        <v>8605.5535999999993</v>
      </c>
      <c r="O168" s="38">
        <v>51525.491900000001</v>
      </c>
      <c r="P168" s="38">
        <v>0</v>
      </c>
      <c r="Q168" s="40">
        <v>724676.34880000004</v>
      </c>
      <c r="R168" s="39">
        <v>2446.3791187038023</v>
      </c>
      <c r="S168" s="39">
        <v>1106.7511796948033</v>
      </c>
      <c r="T168" s="39">
        <v>1015.9374343170758</v>
      </c>
      <c r="U168" s="39">
        <v>231.64316948883942</v>
      </c>
      <c r="V168" s="39">
        <v>42.193529954834915</v>
      </c>
      <c r="W168" s="39">
        <v>252.63248443659148</v>
      </c>
      <c r="X168" s="39">
        <v>0</v>
      </c>
      <c r="Y168" s="39">
        <v>3553.1302983986061</v>
      </c>
      <c r="Z168" s="53">
        <v>0.68851376483614579</v>
      </c>
      <c r="AA168" s="13">
        <v>0.31148623516385415</v>
      </c>
      <c r="AB168" s="13">
        <v>0.28592743552775374</v>
      </c>
      <c r="AC168" s="13">
        <v>6.5194110554639917E-2</v>
      </c>
      <c r="AD168" s="13">
        <f t="shared" si="5"/>
        <v>1.1875030300423127E-2</v>
      </c>
      <c r="AE168" s="13">
        <f t="shared" si="6"/>
        <v>7.1101384756549132E-2</v>
      </c>
      <c r="AF168" s="13">
        <v>0</v>
      </c>
      <c r="AG168" s="14">
        <v>0.35112154608239371</v>
      </c>
      <c r="AH168" s="24">
        <v>7.1101384756549132E-2</v>
      </c>
      <c r="AI168" s="126">
        <v>0</v>
      </c>
      <c r="AJ168" s="25">
        <v>1203012</v>
      </c>
      <c r="AK168" s="28">
        <v>1203000</v>
      </c>
    </row>
    <row r="169" spans="1:37" x14ac:dyDescent="0.3">
      <c r="A169" s="8">
        <v>164</v>
      </c>
      <c r="B169" s="45" t="s">
        <v>549</v>
      </c>
      <c r="C169" s="56" t="s">
        <v>62</v>
      </c>
      <c r="D169" s="45" t="s">
        <v>172</v>
      </c>
      <c r="E169" s="49">
        <v>2</v>
      </c>
      <c r="F169" s="83">
        <v>217</v>
      </c>
      <c r="G169" s="15">
        <v>0.7742</v>
      </c>
      <c r="H169" s="53">
        <v>0.93920000000000003</v>
      </c>
      <c r="I169" s="128">
        <v>220.717557251909</v>
      </c>
      <c r="J169" s="37">
        <v>2600169.1357999998</v>
      </c>
      <c r="K169" s="38">
        <v>972588.30130000005</v>
      </c>
      <c r="L169" s="38">
        <v>2025402.35</v>
      </c>
      <c r="M169" s="39">
        <v>265535.26</v>
      </c>
      <c r="N169" s="39">
        <v>153983.1439</v>
      </c>
      <c r="O169" s="38">
        <v>139681.09849999999</v>
      </c>
      <c r="P169" s="38">
        <v>178206.93</v>
      </c>
      <c r="Q169" s="40">
        <v>3572757.4372</v>
      </c>
      <c r="R169" s="39">
        <v>11780.526969281284</v>
      </c>
      <c r="S169" s="39">
        <v>4406.4836228228423</v>
      </c>
      <c r="T169" s="39">
        <v>9176.444208687808</v>
      </c>
      <c r="U169" s="39">
        <v>1203.0545431278933</v>
      </c>
      <c r="V169" s="39">
        <v>697.64791626547503</v>
      </c>
      <c r="W169" s="39">
        <v>632.84996553572489</v>
      </c>
      <c r="X169" s="39">
        <v>807.39807117659041</v>
      </c>
      <c r="Y169" s="39">
        <v>16187.010592557195</v>
      </c>
      <c r="Z169" s="53">
        <v>0.72777656516132649</v>
      </c>
      <c r="AA169" s="13">
        <v>0.27222343481068384</v>
      </c>
      <c r="AB169" s="13">
        <v>0.56690172383696025</v>
      </c>
      <c r="AC169" s="13">
        <v>7.4322218809262972E-2</v>
      </c>
      <c r="AD169" s="13">
        <f t="shared" si="5"/>
        <v>4.3099243821231224E-2</v>
      </c>
      <c r="AE169" s="13">
        <f t="shared" si="6"/>
        <v>3.9096160586112795E-2</v>
      </c>
      <c r="AF169" s="13">
        <v>5.2414122453570515E-2</v>
      </c>
      <c r="AG169" s="14">
        <v>0.64122394264622329</v>
      </c>
      <c r="AH169" s="24">
        <v>8.8975541745462447E-2</v>
      </c>
      <c r="AI169" s="126">
        <v>0</v>
      </c>
      <c r="AJ169" s="25">
        <v>1204014</v>
      </c>
      <c r="AK169" s="28">
        <v>1204000</v>
      </c>
    </row>
    <row r="170" spans="1:37" x14ac:dyDescent="0.3">
      <c r="A170" s="8">
        <v>165</v>
      </c>
      <c r="B170" s="45" t="s">
        <v>550</v>
      </c>
      <c r="C170" s="56" t="s">
        <v>51</v>
      </c>
      <c r="D170" s="45" t="s">
        <v>172</v>
      </c>
      <c r="E170" s="49">
        <v>2</v>
      </c>
      <c r="F170" s="83">
        <v>245</v>
      </c>
      <c r="G170" s="15">
        <v>0.65310000000000001</v>
      </c>
      <c r="H170" s="53">
        <v>0.92530000000000001</v>
      </c>
      <c r="I170" s="128">
        <v>242.91603053435099</v>
      </c>
      <c r="J170" s="37">
        <v>2280972.4441999998</v>
      </c>
      <c r="K170" s="38">
        <v>1018574.2987</v>
      </c>
      <c r="L170" s="38">
        <v>1792527.34</v>
      </c>
      <c r="M170" s="39">
        <v>177723.85</v>
      </c>
      <c r="N170" s="39">
        <v>157166.98610000001</v>
      </c>
      <c r="O170" s="38">
        <v>153729.40150000001</v>
      </c>
      <c r="P170" s="38">
        <v>127153.25</v>
      </c>
      <c r="Q170" s="40">
        <v>3299546.7428000001</v>
      </c>
      <c r="R170" s="39">
        <v>9389.9626104644631</v>
      </c>
      <c r="S170" s="39">
        <v>4193.1127248350222</v>
      </c>
      <c r="T170" s="39">
        <v>7379.2056294387576</v>
      </c>
      <c r="U170" s="39">
        <v>731.62668436930471</v>
      </c>
      <c r="V170" s="39">
        <v>647.0012940450008</v>
      </c>
      <c r="W170" s="39">
        <v>632.84996532273317</v>
      </c>
      <c r="X170" s="39">
        <v>523.44528156621243</v>
      </c>
      <c r="Y170" s="39">
        <v>13583.075334887822</v>
      </c>
      <c r="Z170" s="53">
        <v>0.69129872130993464</v>
      </c>
      <c r="AA170" s="13">
        <v>0.30870127872037251</v>
      </c>
      <c r="AB170" s="13">
        <v>0.54326472080188171</v>
      </c>
      <c r="AC170" s="13">
        <v>5.3863110255314428E-2</v>
      </c>
      <c r="AD170" s="13">
        <f t="shared" si="5"/>
        <v>4.7632901835064738E-2</v>
      </c>
      <c r="AE170" s="13">
        <f t="shared" si="6"/>
        <v>4.6591066435247713E-2</v>
      </c>
      <c r="AF170" s="13">
        <v>5.8060848494962028E-2</v>
      </c>
      <c r="AG170" s="14">
        <v>0.59712783105719613</v>
      </c>
      <c r="AH170" s="24">
        <v>8.5127647339113793E-2</v>
      </c>
      <c r="AI170" s="126">
        <v>0</v>
      </c>
      <c r="AJ170" s="25">
        <v>1204015</v>
      </c>
      <c r="AK170" s="28">
        <v>1204000</v>
      </c>
    </row>
    <row r="171" spans="1:37" x14ac:dyDescent="0.3">
      <c r="A171" s="8">
        <v>166</v>
      </c>
      <c r="B171" s="45" t="s">
        <v>551</v>
      </c>
      <c r="C171" s="56" t="s">
        <v>50</v>
      </c>
      <c r="D171" s="45" t="s">
        <v>173</v>
      </c>
      <c r="E171" s="49">
        <v>5</v>
      </c>
      <c r="F171" s="83">
        <v>276</v>
      </c>
      <c r="G171" s="15">
        <v>0.50360000000000005</v>
      </c>
      <c r="H171" s="53">
        <v>0.9274</v>
      </c>
      <c r="I171" s="128">
        <v>280.31538461538503</v>
      </c>
      <c r="J171" s="37">
        <v>1865689.4691999999</v>
      </c>
      <c r="K171" s="38">
        <v>662718.50710000005</v>
      </c>
      <c r="L171" s="38">
        <v>1354797.7</v>
      </c>
      <c r="M171" s="39">
        <v>83020.146099999998</v>
      </c>
      <c r="N171" s="39">
        <v>153185.99549999999</v>
      </c>
      <c r="O171" s="38">
        <v>149587.28510000001</v>
      </c>
      <c r="P171" s="38">
        <v>116037.03</v>
      </c>
      <c r="Q171" s="40">
        <v>2528407.9761999999</v>
      </c>
      <c r="R171" s="39">
        <v>6655.6798934167455</v>
      </c>
      <c r="S171" s="39">
        <v>2364.1888511017778</v>
      </c>
      <c r="T171" s="39">
        <v>4833.1193161548736</v>
      </c>
      <c r="U171" s="39">
        <v>296.1669271699455</v>
      </c>
      <c r="V171" s="39">
        <v>546.47730344941056</v>
      </c>
      <c r="W171" s="39">
        <v>533.6392267775301</v>
      </c>
      <c r="X171" s="39">
        <v>413.95170000823185</v>
      </c>
      <c r="Y171" s="39">
        <v>9019.8687441617822</v>
      </c>
      <c r="Z171" s="53">
        <v>0.73789099178684991</v>
      </c>
      <c r="AA171" s="13">
        <v>0.26210900825270067</v>
      </c>
      <c r="AB171" s="13">
        <v>0.53583033780654155</v>
      </c>
      <c r="AC171" s="13">
        <v>3.2834948663930733E-2</v>
      </c>
      <c r="AD171" s="13">
        <f t="shared" si="5"/>
        <v>6.0585948526482108E-2</v>
      </c>
      <c r="AE171" s="13">
        <f t="shared" si="6"/>
        <v>5.916263771830764E-2</v>
      </c>
      <c r="AF171" s="13">
        <v>5.542642530384681E-2</v>
      </c>
      <c r="AG171" s="14">
        <v>0.56866528647047221</v>
      </c>
      <c r="AH171" s="24">
        <v>0.10505595520989165</v>
      </c>
      <c r="AI171" s="126">
        <v>0</v>
      </c>
      <c r="AJ171" s="25">
        <v>1304014</v>
      </c>
      <c r="AK171" s="28">
        <v>1304000</v>
      </c>
    </row>
    <row r="172" spans="1:37" x14ac:dyDescent="0.3">
      <c r="A172" s="8">
        <v>167</v>
      </c>
      <c r="B172" s="45" t="s">
        <v>552</v>
      </c>
      <c r="C172" s="56" t="s">
        <v>51</v>
      </c>
      <c r="D172" s="45" t="s">
        <v>173</v>
      </c>
      <c r="E172" s="49">
        <v>5</v>
      </c>
      <c r="F172" s="83">
        <v>283</v>
      </c>
      <c r="G172" s="15">
        <v>0.44519999999999998</v>
      </c>
      <c r="H172" s="53">
        <v>0.93149999999999999</v>
      </c>
      <c r="I172" s="128">
        <v>286.83846153846201</v>
      </c>
      <c r="J172" s="37">
        <v>2096460.6307999999</v>
      </c>
      <c r="K172" s="38">
        <v>883604.76289999997</v>
      </c>
      <c r="L172" s="38">
        <v>1777860.4</v>
      </c>
      <c r="M172" s="39">
        <v>98088.353900000002</v>
      </c>
      <c r="N172" s="39">
        <v>141868.10449999999</v>
      </c>
      <c r="O172" s="38">
        <v>153068.2549</v>
      </c>
      <c r="P172" s="38">
        <v>121773.05</v>
      </c>
      <c r="Q172" s="40">
        <v>2980065.3938000002</v>
      </c>
      <c r="R172" s="39">
        <v>7308.8546757488684</v>
      </c>
      <c r="S172" s="39">
        <v>3080.4961027917029</v>
      </c>
      <c r="T172" s="39">
        <v>6198.1241653034303</v>
      </c>
      <c r="U172" s="39">
        <v>341.9637428464153</v>
      </c>
      <c r="V172" s="39">
        <v>494.5923351390482</v>
      </c>
      <c r="W172" s="39">
        <v>533.63922703746323</v>
      </c>
      <c r="X172" s="39">
        <v>424.53529190914139</v>
      </c>
      <c r="Y172" s="39">
        <v>10389.3507788892</v>
      </c>
      <c r="Z172" s="53">
        <v>0.70349484114062322</v>
      </c>
      <c r="AA172" s="13">
        <v>0.29650515882582035</v>
      </c>
      <c r="AB172" s="13">
        <v>0.59658435808114241</v>
      </c>
      <c r="AC172" s="13">
        <v>3.2914832709400259E-2</v>
      </c>
      <c r="AD172" s="13">
        <f t="shared" si="5"/>
        <v>4.7605701806126582E-2</v>
      </c>
      <c r="AE172" s="13">
        <f t="shared" si="6"/>
        <v>5.1364059063420946E-2</v>
      </c>
      <c r="AF172" s="13">
        <v>4.6260684017754954E-2</v>
      </c>
      <c r="AG172" s="14">
        <v>0.62949919079054262</v>
      </c>
      <c r="AH172" s="24">
        <v>9.2226601963770624E-2</v>
      </c>
      <c r="AI172" s="126">
        <v>0</v>
      </c>
      <c r="AJ172" s="25">
        <v>1304015</v>
      </c>
      <c r="AK172" s="28">
        <v>1304000</v>
      </c>
    </row>
    <row r="173" spans="1:37" x14ac:dyDescent="0.3">
      <c r="A173" s="8">
        <v>168</v>
      </c>
      <c r="B173" s="45" t="s">
        <v>553</v>
      </c>
      <c r="C173" s="56" t="s">
        <v>50</v>
      </c>
      <c r="D173" s="45" t="s">
        <v>174</v>
      </c>
      <c r="E173" s="49">
        <v>5</v>
      </c>
      <c r="F173" s="83">
        <v>333</v>
      </c>
      <c r="G173" s="15">
        <v>0.65769999999999995</v>
      </c>
      <c r="H173" s="53">
        <v>0.9365</v>
      </c>
      <c r="I173" s="128">
        <v>333.19230769230802</v>
      </c>
      <c r="J173" s="37">
        <v>3233927.0742000001</v>
      </c>
      <c r="K173" s="38">
        <v>1475903.6022999999</v>
      </c>
      <c r="L173" s="38">
        <v>2194900.13</v>
      </c>
      <c r="M173" s="39">
        <v>469416.3272</v>
      </c>
      <c r="N173" s="39">
        <v>176882.0257</v>
      </c>
      <c r="O173" s="38">
        <v>150923.65890000001</v>
      </c>
      <c r="P173" s="38">
        <v>134120.4</v>
      </c>
      <c r="Q173" s="40">
        <v>4709830.6764000002</v>
      </c>
      <c r="R173" s="39">
        <v>9705.8875596444559</v>
      </c>
      <c r="S173" s="39">
        <v>4429.5848620339329</v>
      </c>
      <c r="T173" s="39">
        <v>6587.487403901644</v>
      </c>
      <c r="U173" s="39">
        <v>1408.8450314209845</v>
      </c>
      <c r="V173" s="39">
        <v>530.87067623225153</v>
      </c>
      <c r="W173" s="39">
        <v>452.96261472930814</v>
      </c>
      <c r="X173" s="39">
        <v>402.53150178921811</v>
      </c>
      <c r="Y173" s="39">
        <v>14135.472421378263</v>
      </c>
      <c r="Z173" s="53">
        <v>0.68663340497664771</v>
      </c>
      <c r="AA173" s="13">
        <v>0.31336659504458442</v>
      </c>
      <c r="AB173" s="13">
        <v>0.46602527368939106</v>
      </c>
      <c r="AC173" s="13">
        <v>9.9667346758801623E-2</v>
      </c>
      <c r="AD173" s="13">
        <f t="shared" si="5"/>
        <v>3.7555920340474169E-2</v>
      </c>
      <c r="AE173" s="13">
        <f t="shared" si="6"/>
        <v>3.2044391671286115E-2</v>
      </c>
      <c r="AF173" s="13">
        <v>7.548360668275679E-2</v>
      </c>
      <c r="AG173" s="14">
        <v>0.56569262044819268</v>
      </c>
      <c r="AH173" s="24">
        <v>6.052108419274977E-2</v>
      </c>
      <c r="AI173" s="126">
        <v>0</v>
      </c>
      <c r="AJ173" s="25">
        <v>1305009</v>
      </c>
      <c r="AK173" s="28">
        <v>1305000</v>
      </c>
    </row>
    <row r="174" spans="1:37" x14ac:dyDescent="0.3">
      <c r="A174" s="8">
        <v>169</v>
      </c>
      <c r="B174" s="45" t="s">
        <v>554</v>
      </c>
      <c r="C174" s="56" t="s">
        <v>51</v>
      </c>
      <c r="D174" s="45" t="s">
        <v>174</v>
      </c>
      <c r="E174" s="49">
        <v>5</v>
      </c>
      <c r="F174" s="83">
        <v>371</v>
      </c>
      <c r="G174" s="15">
        <v>0.58489999999999998</v>
      </c>
      <c r="H174" s="53">
        <v>0.9294</v>
      </c>
      <c r="I174" s="128">
        <v>368.06923076923101</v>
      </c>
      <c r="J174" s="37">
        <v>3223172.0957999998</v>
      </c>
      <c r="K174" s="38">
        <v>1423965.6277000001</v>
      </c>
      <c r="L174" s="38">
        <v>2692739.13</v>
      </c>
      <c r="M174" s="39">
        <v>144430.0128</v>
      </c>
      <c r="N174" s="39">
        <v>126918.8943</v>
      </c>
      <c r="O174" s="38">
        <v>164954.12109999999</v>
      </c>
      <c r="P174" s="38">
        <v>232491.65</v>
      </c>
      <c r="Q174" s="40">
        <v>4647137.7236000001</v>
      </c>
      <c r="R174" s="39">
        <v>8756.9724018056731</v>
      </c>
      <c r="S174" s="39">
        <v>3868.7439988505485</v>
      </c>
      <c r="T174" s="39">
        <v>7315.8495872431977</v>
      </c>
      <c r="U174" s="39">
        <v>392.39903997993662</v>
      </c>
      <c r="V174" s="39">
        <v>344.82342909987648</v>
      </c>
      <c r="W174" s="39">
        <v>448.1605831469829</v>
      </c>
      <c r="X174" s="39">
        <v>631.65195719868711</v>
      </c>
      <c r="Y174" s="39">
        <v>12625.716400927911</v>
      </c>
      <c r="Z174" s="53">
        <v>0.69358221931565733</v>
      </c>
      <c r="AA174" s="13">
        <v>0.30641778066282399</v>
      </c>
      <c r="AB174" s="13">
        <v>0.5794403545057869</v>
      </c>
      <c r="AC174" s="13">
        <v>3.1079348491551556E-2</v>
      </c>
      <c r="AD174" s="13">
        <f t="shared" si="5"/>
        <v>2.7311197095677999E-2</v>
      </c>
      <c r="AE174" s="13">
        <f t="shared" si="6"/>
        <v>3.5495853773022015E-2</v>
      </c>
      <c r="AF174" s="13">
        <v>3.1959710270896093E-2</v>
      </c>
      <c r="AG174" s="14">
        <v>0.6105197029973386</v>
      </c>
      <c r="AH174" s="24">
        <v>8.5524853090024305E-2</v>
      </c>
      <c r="AI174" s="126">
        <v>0</v>
      </c>
      <c r="AJ174" s="25">
        <v>1305010</v>
      </c>
      <c r="AK174" s="28">
        <v>1305000</v>
      </c>
    </row>
    <row r="175" spans="1:37" x14ac:dyDescent="0.3">
      <c r="A175" s="8">
        <v>170</v>
      </c>
      <c r="B175" s="45" t="s">
        <v>555</v>
      </c>
      <c r="C175" s="56" t="s">
        <v>55</v>
      </c>
      <c r="D175" s="45" t="s">
        <v>175</v>
      </c>
      <c r="E175" s="49">
        <v>4</v>
      </c>
      <c r="F175" s="83">
        <v>547</v>
      </c>
      <c r="G175" s="15">
        <v>0.72940000000000005</v>
      </c>
      <c r="H175" s="53">
        <v>0.91569999999999996</v>
      </c>
      <c r="I175" s="128">
        <v>549.11627906976696</v>
      </c>
      <c r="J175" s="37">
        <v>4535699.9250999996</v>
      </c>
      <c r="K175" s="38">
        <v>1518040.6183</v>
      </c>
      <c r="L175" s="38">
        <v>3176077.9969000001</v>
      </c>
      <c r="M175" s="39">
        <v>297702.24119999999</v>
      </c>
      <c r="N175" s="39">
        <v>441083.58039999998</v>
      </c>
      <c r="O175" s="38">
        <v>133083.0796</v>
      </c>
      <c r="P175" s="38">
        <v>343791.24939999997</v>
      </c>
      <c r="Q175" s="40">
        <v>6053740.5433999998</v>
      </c>
      <c r="R175" s="39">
        <v>8259.9990165720883</v>
      </c>
      <c r="S175" s="39">
        <v>2764.5157795570071</v>
      </c>
      <c r="T175" s="39">
        <v>5783.9807668431358</v>
      </c>
      <c r="U175" s="39">
        <v>542.14790664069164</v>
      </c>
      <c r="V175" s="39">
        <v>803.26079778079009</v>
      </c>
      <c r="W175" s="39">
        <v>242.35864911062191</v>
      </c>
      <c r="X175" s="39">
        <v>626.08096409452867</v>
      </c>
      <c r="Y175" s="39">
        <v>11024.514796129097</v>
      </c>
      <c r="Z175" s="53">
        <v>0.74923923359169708</v>
      </c>
      <c r="AA175" s="13">
        <v>0.25076076640830292</v>
      </c>
      <c r="AB175" s="13">
        <v>0.52464719525561299</v>
      </c>
      <c r="AC175" s="13">
        <v>4.9176577533466548E-2</v>
      </c>
      <c r="AD175" s="13">
        <f t="shared" si="5"/>
        <v>7.2861328832614869E-2</v>
      </c>
      <c r="AE175" s="13">
        <f t="shared" si="6"/>
        <v>2.1983611396278264E-2</v>
      </c>
      <c r="AF175" s="13">
        <v>3.6816362524619402E-2</v>
      </c>
      <c r="AG175" s="14">
        <v>0.57382377278907948</v>
      </c>
      <c r="AH175" s="24">
        <v>7.8773499719921938E-2</v>
      </c>
      <c r="AI175" s="126">
        <v>0</v>
      </c>
      <c r="AJ175" s="25">
        <v>1402006</v>
      </c>
      <c r="AK175" s="28">
        <v>1402000</v>
      </c>
    </row>
    <row r="176" spans="1:37" x14ac:dyDescent="0.3">
      <c r="A176" s="8">
        <v>171</v>
      </c>
      <c r="B176" s="45" t="s">
        <v>556</v>
      </c>
      <c r="C176" s="56" t="s">
        <v>56</v>
      </c>
      <c r="D176" s="45" t="s">
        <v>175</v>
      </c>
      <c r="E176" s="49">
        <v>4</v>
      </c>
      <c r="F176" s="83">
        <v>592</v>
      </c>
      <c r="G176" s="15">
        <v>0.6976</v>
      </c>
      <c r="H176" s="53">
        <v>0.9153</v>
      </c>
      <c r="I176" s="128">
        <v>590.42751937984497</v>
      </c>
      <c r="J176" s="37">
        <v>5177284.6935000001</v>
      </c>
      <c r="K176" s="38">
        <v>1467641.2509000001</v>
      </c>
      <c r="L176" s="38">
        <v>3273305.3185000001</v>
      </c>
      <c r="M176" s="39">
        <v>553870.76630000002</v>
      </c>
      <c r="N176" s="39">
        <v>546409.94979999994</v>
      </c>
      <c r="O176" s="38">
        <v>143095.21599999999</v>
      </c>
      <c r="P176" s="38">
        <v>318234.96049999999</v>
      </c>
      <c r="Q176" s="40">
        <v>6644925.9444000004</v>
      </c>
      <c r="R176" s="39">
        <v>8768.7049190016696</v>
      </c>
      <c r="S176" s="39">
        <v>2485.7263639092157</v>
      </c>
      <c r="T176" s="39">
        <v>5543.957913645545</v>
      </c>
      <c r="U176" s="39">
        <v>938.0842662648206</v>
      </c>
      <c r="V176" s="39">
        <v>925.44797094471676</v>
      </c>
      <c r="W176" s="39">
        <v>242.35864911970893</v>
      </c>
      <c r="X176" s="39">
        <v>538.99073138436665</v>
      </c>
      <c r="Y176" s="39">
        <v>11254.431282910886</v>
      </c>
      <c r="Z176" s="53">
        <v>0.77913354291978942</v>
      </c>
      <c r="AA176" s="13">
        <v>0.22086645708021052</v>
      </c>
      <c r="AB176" s="13">
        <v>0.49260222700579115</v>
      </c>
      <c r="AC176" s="13">
        <v>8.3352436270079669E-2</v>
      </c>
      <c r="AD176" s="13">
        <f t="shared" si="5"/>
        <v>8.222965227482873E-2</v>
      </c>
      <c r="AE176" s="13">
        <f t="shared" si="6"/>
        <v>2.1534508766135042E-2</v>
      </c>
      <c r="AF176" s="13">
        <v>5.6294287167783459E-2</v>
      </c>
      <c r="AG176" s="14">
        <v>0.57595466327587086</v>
      </c>
      <c r="AH176" s="24">
        <v>6.9425931960729395E-2</v>
      </c>
      <c r="AI176" s="126">
        <v>0</v>
      </c>
      <c r="AJ176" s="25">
        <v>1402007</v>
      </c>
      <c r="AK176" s="28">
        <v>1402000</v>
      </c>
    </row>
    <row r="177" spans="1:37" x14ac:dyDescent="0.3">
      <c r="A177" s="8">
        <v>172</v>
      </c>
      <c r="B177" s="45" t="s">
        <v>557</v>
      </c>
      <c r="C177" s="56" t="s">
        <v>42</v>
      </c>
      <c r="D177" s="45" t="s">
        <v>175</v>
      </c>
      <c r="E177" s="49">
        <v>4</v>
      </c>
      <c r="F177" s="83">
        <v>643</v>
      </c>
      <c r="G177" s="15">
        <v>0.73089999999999999</v>
      </c>
      <c r="H177" s="53">
        <v>0.93200000000000005</v>
      </c>
      <c r="I177" s="128">
        <v>638.06976744185999</v>
      </c>
      <c r="J177" s="37">
        <v>5644429.9634999996</v>
      </c>
      <c r="K177" s="38">
        <v>1910762.2853999999</v>
      </c>
      <c r="L177" s="38">
        <v>3838750.1</v>
      </c>
      <c r="M177" s="39">
        <v>391901.40610000002</v>
      </c>
      <c r="N177" s="39">
        <v>563053.80799999996</v>
      </c>
      <c r="O177" s="38">
        <v>154641.72690000001</v>
      </c>
      <c r="P177" s="38">
        <v>407227.1116</v>
      </c>
      <c r="Q177" s="40">
        <v>7555192.2489999998</v>
      </c>
      <c r="R177" s="39">
        <v>8846.1015574042412</v>
      </c>
      <c r="S177" s="39">
        <v>2994.5977429092122</v>
      </c>
      <c r="T177" s="39">
        <v>6016.1917957502692</v>
      </c>
      <c r="U177" s="39">
        <v>614.19836214965244</v>
      </c>
      <c r="V177" s="39">
        <v>882.43298261471796</v>
      </c>
      <c r="W177" s="39">
        <v>242.35864914895961</v>
      </c>
      <c r="X177" s="39">
        <v>638.21721758209765</v>
      </c>
      <c r="Y177" s="39">
        <v>11840.699300470176</v>
      </c>
      <c r="Z177" s="53">
        <v>0.74709283066186605</v>
      </c>
      <c r="AA177" s="13">
        <v>0.25290716932489798</v>
      </c>
      <c r="AB177" s="13">
        <v>0.50809429773386572</v>
      </c>
      <c r="AC177" s="13">
        <v>5.1871797987916433E-2</v>
      </c>
      <c r="AD177" s="13">
        <f t="shared" si="5"/>
        <v>7.4525411060787417E-2</v>
      </c>
      <c r="AE177" s="13">
        <f t="shared" si="6"/>
        <v>2.0468271594342061E-2</v>
      </c>
      <c r="AF177" s="13">
        <v>5.065368791980903E-2</v>
      </c>
      <c r="AG177" s="14">
        <v>0.55996609572178202</v>
      </c>
      <c r="AH177" s="24">
        <v>7.4368569320571384E-2</v>
      </c>
      <c r="AI177" s="126">
        <v>0</v>
      </c>
      <c r="AJ177" s="25">
        <v>1402008</v>
      </c>
      <c r="AK177" s="28">
        <v>1402000</v>
      </c>
    </row>
    <row r="178" spans="1:37" x14ac:dyDescent="0.3">
      <c r="A178" s="8">
        <v>173</v>
      </c>
      <c r="B178" s="45" t="s">
        <v>558</v>
      </c>
      <c r="C178" s="56" t="s">
        <v>43</v>
      </c>
      <c r="D178" s="45" t="s">
        <v>175</v>
      </c>
      <c r="E178" s="49">
        <v>4</v>
      </c>
      <c r="F178" s="83">
        <v>808</v>
      </c>
      <c r="G178" s="15">
        <v>0.6522</v>
      </c>
      <c r="H178" s="53">
        <v>0.90180000000000005</v>
      </c>
      <c r="I178" s="128">
        <v>804.07457364340996</v>
      </c>
      <c r="J178" s="37">
        <v>7377345.6479000002</v>
      </c>
      <c r="K178" s="38">
        <v>3086030.6952999998</v>
      </c>
      <c r="L178" s="38">
        <v>5829503.9446</v>
      </c>
      <c r="M178" s="39">
        <v>518587.8664</v>
      </c>
      <c r="N178" s="39">
        <v>559695.45180000004</v>
      </c>
      <c r="O178" s="38">
        <v>194874.42749999999</v>
      </c>
      <c r="P178" s="38">
        <v>561471.93859999999</v>
      </c>
      <c r="Q178" s="40">
        <v>10463376.3432</v>
      </c>
      <c r="R178" s="39">
        <v>9174.9520376846249</v>
      </c>
      <c r="S178" s="39">
        <v>3837.9906496938788</v>
      </c>
      <c r="T178" s="39">
        <v>7249.9543396645959</v>
      </c>
      <c r="U178" s="39">
        <v>644.94996285006607</v>
      </c>
      <c r="V178" s="39">
        <v>696.07405848429812</v>
      </c>
      <c r="W178" s="39">
        <v>242.35864916980034</v>
      </c>
      <c r="X178" s="39">
        <v>698.28341425580368</v>
      </c>
      <c r="Y178" s="39">
        <v>13012.942687378503</v>
      </c>
      <c r="Z178" s="53">
        <v>0.70506358616207399</v>
      </c>
      <c r="AA178" s="13">
        <v>0.29493641383792596</v>
      </c>
      <c r="AB178" s="13">
        <v>0.55713411745803376</v>
      </c>
      <c r="AC178" s="13">
        <v>4.9562191914947505E-2</v>
      </c>
      <c r="AD178" s="13">
        <f t="shared" si="5"/>
        <v>5.3490903265057288E-2</v>
      </c>
      <c r="AE178" s="13">
        <f t="shared" si="6"/>
        <v>1.8624430691212415E-2</v>
      </c>
      <c r="AF178" s="13">
        <v>6.1125505442227841E-2</v>
      </c>
      <c r="AG178" s="14">
        <v>0.60669630937298114</v>
      </c>
      <c r="AH178" s="24">
        <v>7.2285115367329664E-2</v>
      </c>
      <c r="AI178" s="126">
        <v>0</v>
      </c>
      <c r="AJ178" s="25">
        <v>1402009</v>
      </c>
      <c r="AK178" s="28">
        <v>1402000</v>
      </c>
    </row>
    <row r="179" spans="1:37" x14ac:dyDescent="0.3">
      <c r="A179" s="8">
        <v>174</v>
      </c>
      <c r="B179" s="45" t="s">
        <v>559</v>
      </c>
      <c r="C179" s="56" t="s">
        <v>50</v>
      </c>
      <c r="D179" s="45" t="s">
        <v>176</v>
      </c>
      <c r="E179" s="49">
        <v>4</v>
      </c>
      <c r="F179" s="83">
        <v>173</v>
      </c>
      <c r="G179" s="15">
        <v>0.50870000000000004</v>
      </c>
      <c r="H179" s="53">
        <v>0.93340000000000001</v>
      </c>
      <c r="I179" s="128">
        <v>170.04580152671801</v>
      </c>
      <c r="J179" s="37">
        <v>1592951.3785999999</v>
      </c>
      <c r="K179" s="38">
        <v>419847.28629999998</v>
      </c>
      <c r="L179" s="38">
        <v>1195856.6200000001</v>
      </c>
      <c r="M179" s="39">
        <v>91440.102199999994</v>
      </c>
      <c r="N179" s="39">
        <v>81071.830700000006</v>
      </c>
      <c r="O179" s="38">
        <v>21674.7222</v>
      </c>
      <c r="P179" s="38">
        <v>118359.72</v>
      </c>
      <c r="Q179" s="40">
        <v>2012798.6649</v>
      </c>
      <c r="R179" s="39">
        <v>9367.7783532321537</v>
      </c>
      <c r="S179" s="39">
        <v>2469.0247129331951</v>
      </c>
      <c r="T179" s="39">
        <v>7032.5559894056205</v>
      </c>
      <c r="U179" s="39">
        <v>537.73807632429373</v>
      </c>
      <c r="V179" s="39">
        <v>476.76467147153767</v>
      </c>
      <c r="W179" s="39">
        <v>127.46402442987936</v>
      </c>
      <c r="X179" s="39">
        <v>696.04611779493439</v>
      </c>
      <c r="Y179" s="39">
        <v>11836.803066165348</v>
      </c>
      <c r="Z179" s="53">
        <v>0.79141118601603455</v>
      </c>
      <c r="AA179" s="13">
        <v>0.20858881398396539</v>
      </c>
      <c r="AB179" s="13">
        <v>0.59412629829989116</v>
      </c>
      <c r="AC179" s="13">
        <v>4.5429333690731023E-2</v>
      </c>
      <c r="AD179" s="13">
        <f t="shared" si="5"/>
        <v>4.0278162000881405E-2</v>
      </c>
      <c r="AE179" s="13">
        <f t="shared" si="6"/>
        <v>1.0768450207153156E-2</v>
      </c>
      <c r="AF179" s="13">
        <v>5.7311122451130125E-2</v>
      </c>
      <c r="AG179" s="14">
        <v>0.63955563199062226</v>
      </c>
      <c r="AH179" s="24">
        <v>6.9572006699913619E-2</v>
      </c>
      <c r="AI179" s="126">
        <v>0</v>
      </c>
      <c r="AJ179" s="25">
        <v>1408001</v>
      </c>
      <c r="AK179" s="28">
        <v>1408000</v>
      </c>
    </row>
    <row r="180" spans="1:37" x14ac:dyDescent="0.3">
      <c r="A180" s="8">
        <v>175</v>
      </c>
      <c r="B180" s="45" t="s">
        <v>560</v>
      </c>
      <c r="C180" s="56" t="s">
        <v>51</v>
      </c>
      <c r="D180" s="45" t="s">
        <v>176</v>
      </c>
      <c r="E180" s="49">
        <v>4</v>
      </c>
      <c r="F180" s="83">
        <v>146</v>
      </c>
      <c r="G180" s="15">
        <v>0.51370000000000005</v>
      </c>
      <c r="H180" s="53">
        <v>0.94110000000000005</v>
      </c>
      <c r="I180" s="128">
        <v>146.48091603053399</v>
      </c>
      <c r="J180" s="37">
        <v>1360690.6954999999</v>
      </c>
      <c r="K180" s="38">
        <v>423973.86609999998</v>
      </c>
      <c r="L180" s="38">
        <v>1091292.5</v>
      </c>
      <c r="M180" s="39">
        <v>67116.274099999995</v>
      </c>
      <c r="N180" s="39">
        <v>65607.471399999995</v>
      </c>
      <c r="O180" s="38">
        <v>18577.641800000001</v>
      </c>
      <c r="P180" s="38">
        <v>129566.61</v>
      </c>
      <c r="Q180" s="40">
        <v>1784664.5615999999</v>
      </c>
      <c r="R180" s="39">
        <v>9289.2011626713447</v>
      </c>
      <c r="S180" s="39">
        <v>2894.3966052999185</v>
      </c>
      <c r="T180" s="39">
        <v>7450.066053468151</v>
      </c>
      <c r="U180" s="39">
        <v>458.19125056542919</v>
      </c>
      <c r="V180" s="39">
        <v>447.89091424253587</v>
      </c>
      <c r="W180" s="39">
        <v>126.82636280160541</v>
      </c>
      <c r="X180" s="39">
        <v>884.5289441867759</v>
      </c>
      <c r="Y180" s="39">
        <v>12183.597767971263</v>
      </c>
      <c r="Z180" s="53">
        <v>0.76243498345711758</v>
      </c>
      <c r="AA180" s="13">
        <v>0.23756501654288242</v>
      </c>
      <c r="AB180" s="13">
        <v>0.61148325768380074</v>
      </c>
      <c r="AC180" s="13">
        <v>3.7607220731625021E-2</v>
      </c>
      <c r="AD180" s="13">
        <f t="shared" si="5"/>
        <v>3.6761794239462638E-2</v>
      </c>
      <c r="AE180" s="13">
        <f t="shared" si="6"/>
        <v>1.0409598643761181E-2</v>
      </c>
      <c r="AF180" s="13">
        <v>6.6566951040318359E-2</v>
      </c>
      <c r="AG180" s="14">
        <v>0.64909047841542578</v>
      </c>
      <c r="AH180" s="24">
        <v>8.3009577815107552E-2</v>
      </c>
      <c r="AI180" s="126">
        <v>0</v>
      </c>
      <c r="AJ180" s="25">
        <v>1408002</v>
      </c>
      <c r="AK180" s="28">
        <v>1408000</v>
      </c>
    </row>
    <row r="181" spans="1:37" x14ac:dyDescent="0.3">
      <c r="A181" s="8">
        <v>176</v>
      </c>
      <c r="B181" s="45" t="s">
        <v>561</v>
      </c>
      <c r="C181" s="56" t="s">
        <v>50</v>
      </c>
      <c r="D181" s="45" t="s">
        <v>176</v>
      </c>
      <c r="E181" s="49">
        <v>4</v>
      </c>
      <c r="F181" s="83">
        <v>119</v>
      </c>
      <c r="G181" s="15">
        <v>0.59660000000000002</v>
      </c>
      <c r="H181" s="53">
        <v>0.94120000000000004</v>
      </c>
      <c r="I181" s="128">
        <v>122.85496183206099</v>
      </c>
      <c r="J181" s="37">
        <v>1171745.8770000001</v>
      </c>
      <c r="K181" s="38">
        <v>333755.86949999997</v>
      </c>
      <c r="L181" s="38">
        <v>876117.26</v>
      </c>
      <c r="M181" s="39">
        <v>112530.7123</v>
      </c>
      <c r="N181" s="39">
        <v>72034.710300000006</v>
      </c>
      <c r="O181" s="38">
        <v>15456.357900000001</v>
      </c>
      <c r="P181" s="38">
        <v>111845.03</v>
      </c>
      <c r="Q181" s="40">
        <v>1505501.7464999999</v>
      </c>
      <c r="R181" s="39">
        <v>9537.6357578600782</v>
      </c>
      <c r="S181" s="39">
        <v>2716.6657701317276</v>
      </c>
      <c r="T181" s="39">
        <v>7131.313598856721</v>
      </c>
      <c r="U181" s="39">
        <v>915.96391893252201</v>
      </c>
      <c r="V181" s="39">
        <v>586.33944633403792</v>
      </c>
      <c r="W181" s="39">
        <v>125.80979774450114</v>
      </c>
      <c r="X181" s="39">
        <v>910.38268485149797</v>
      </c>
      <c r="Y181" s="39">
        <v>12254.301527991805</v>
      </c>
      <c r="Z181" s="53">
        <v>0.7783092113470359</v>
      </c>
      <c r="AA181" s="13">
        <v>0.22169078865296421</v>
      </c>
      <c r="AB181" s="13">
        <v>0.58194370218221469</v>
      </c>
      <c r="AC181" s="13">
        <v>7.474631800435444E-2</v>
      </c>
      <c r="AD181" s="13">
        <f t="shared" si="5"/>
        <v>4.7847643131246287E-2</v>
      </c>
      <c r="AE181" s="13">
        <f t="shared" si="6"/>
        <v>1.0266582510404283E-2</v>
      </c>
      <c r="AF181" s="13">
        <v>8.7250830985449127E-2</v>
      </c>
      <c r="AG181" s="14">
        <v>0.65669002018656919</v>
      </c>
      <c r="AH181" s="24">
        <v>8.4557449498780773E-2</v>
      </c>
      <c r="AI181" s="126">
        <v>0</v>
      </c>
      <c r="AJ181" s="25">
        <v>1408006</v>
      </c>
      <c r="AK181" s="28">
        <v>1408000</v>
      </c>
    </row>
    <row r="182" spans="1:37" x14ac:dyDescent="0.3">
      <c r="A182" s="8">
        <v>177</v>
      </c>
      <c r="B182" s="45" t="s">
        <v>562</v>
      </c>
      <c r="C182" s="56" t="s">
        <v>51</v>
      </c>
      <c r="D182" s="45" t="s">
        <v>176</v>
      </c>
      <c r="E182" s="49">
        <v>4</v>
      </c>
      <c r="F182" s="83">
        <v>137</v>
      </c>
      <c r="G182" s="15">
        <v>0.56930000000000003</v>
      </c>
      <c r="H182" s="53">
        <v>0.93520000000000003</v>
      </c>
      <c r="I182" s="128">
        <v>138.595419847328</v>
      </c>
      <c r="J182" s="37">
        <v>1351959.2116</v>
      </c>
      <c r="K182" s="38">
        <v>355802.93449999997</v>
      </c>
      <c r="L182" s="38">
        <v>1048717.76</v>
      </c>
      <c r="M182" s="39">
        <v>66345.792799999996</v>
      </c>
      <c r="N182" s="39">
        <v>61557.634100000003</v>
      </c>
      <c r="O182" s="38">
        <v>17577.553</v>
      </c>
      <c r="P182" s="38">
        <v>140955.64000000001</v>
      </c>
      <c r="Q182" s="40">
        <v>1707762.1461</v>
      </c>
      <c r="R182" s="39">
        <v>9754.7178188808284</v>
      </c>
      <c r="S182" s="39">
        <v>2567.2055749889887</v>
      </c>
      <c r="T182" s="39">
        <v>7566.7562546816616</v>
      </c>
      <c r="U182" s="39">
        <v>478.70119281780205</v>
      </c>
      <c r="V182" s="39">
        <v>444.1534515917611</v>
      </c>
      <c r="W182" s="39">
        <v>126.82636280017647</v>
      </c>
      <c r="X182" s="39">
        <v>1017.0295681868272</v>
      </c>
      <c r="Y182" s="39">
        <v>12321.923393869816</v>
      </c>
      <c r="Z182" s="53">
        <v>0.79165545078245014</v>
      </c>
      <c r="AA182" s="13">
        <v>0.20834454921754983</v>
      </c>
      <c r="AB182" s="13">
        <v>0.61408888960031505</v>
      </c>
      <c r="AC182" s="13">
        <v>3.884955112251038E-2</v>
      </c>
      <c r="AD182" s="13">
        <f t="shared" si="5"/>
        <v>3.6045789069970066E-2</v>
      </c>
      <c r="AE182" s="13">
        <f t="shared" si="6"/>
        <v>1.0292740730986273E-2</v>
      </c>
      <c r="AF182" s="13">
        <v>7.6444640171886208E-2</v>
      </c>
      <c r="AG182" s="14">
        <v>0.65293844072282536</v>
      </c>
      <c r="AH182" s="24">
        <v>9.2830956209001794E-2</v>
      </c>
      <c r="AI182" s="126">
        <v>0</v>
      </c>
      <c r="AJ182" s="25">
        <v>1408007</v>
      </c>
      <c r="AK182" s="28">
        <v>1408000</v>
      </c>
    </row>
    <row r="183" spans="1:37" x14ac:dyDescent="0.3">
      <c r="A183" s="8">
        <v>178</v>
      </c>
      <c r="B183" s="45" t="s">
        <v>563</v>
      </c>
      <c r="C183" s="56" t="s">
        <v>50</v>
      </c>
      <c r="D183" s="45" t="s">
        <v>176</v>
      </c>
      <c r="E183" s="49">
        <v>4</v>
      </c>
      <c r="F183" s="83">
        <v>296</v>
      </c>
      <c r="G183" s="15">
        <v>0.375</v>
      </c>
      <c r="H183" s="53">
        <v>0.95240000000000002</v>
      </c>
      <c r="I183" s="128">
        <v>295.65648854961802</v>
      </c>
      <c r="J183" s="37">
        <v>1941348.5787</v>
      </c>
      <c r="K183" s="38">
        <v>632187.89240000001</v>
      </c>
      <c r="L183" s="38">
        <v>1505940.66</v>
      </c>
      <c r="M183" s="39">
        <v>68979.367499999993</v>
      </c>
      <c r="N183" s="39">
        <v>71722.615600000005</v>
      </c>
      <c r="O183" s="38">
        <v>37513.495499999997</v>
      </c>
      <c r="P183" s="38">
        <v>107049.08</v>
      </c>
      <c r="Q183" s="40">
        <v>2573536.4711000002</v>
      </c>
      <c r="R183" s="39">
        <v>6566.2302499212583</v>
      </c>
      <c r="S183" s="39">
        <v>2138.251372399372</v>
      </c>
      <c r="T183" s="39">
        <v>5093.5484872582738</v>
      </c>
      <c r="U183" s="39">
        <v>233.30916171800388</v>
      </c>
      <c r="V183" s="39">
        <v>242.58765959050916</v>
      </c>
      <c r="W183" s="39">
        <v>126.88203016963168</v>
      </c>
      <c r="X183" s="39">
        <v>362.07248663861026</v>
      </c>
      <c r="Y183" s="39">
        <v>8704.4816223206308</v>
      </c>
      <c r="Z183" s="53">
        <v>0.75435052135484759</v>
      </c>
      <c r="AA183" s="13">
        <v>0.24564947864515227</v>
      </c>
      <c r="AB183" s="13">
        <v>0.58516390846262978</v>
      </c>
      <c r="AC183" s="13">
        <v>2.6803337848371862E-2</v>
      </c>
      <c r="AD183" s="13">
        <f t="shared" si="5"/>
        <v>2.7869282757568146E-2</v>
      </c>
      <c r="AE183" s="13">
        <f t="shared" si="6"/>
        <v>1.4576632552623472E-2</v>
      </c>
      <c r="AF183" s="13">
        <v>8.3370701135763434E-2</v>
      </c>
      <c r="AG183" s="14">
        <v>0.61196724631100163</v>
      </c>
      <c r="AH183" s="24">
        <v>5.6172732395049364E-2</v>
      </c>
      <c r="AI183" s="126">
        <v>0</v>
      </c>
      <c r="AJ183" s="25">
        <v>1408018</v>
      </c>
      <c r="AK183" s="28">
        <v>1408000</v>
      </c>
    </row>
    <row r="184" spans="1:37" x14ac:dyDescent="0.3">
      <c r="A184" s="8">
        <v>179</v>
      </c>
      <c r="B184" s="45" t="s">
        <v>564</v>
      </c>
      <c r="C184" s="56" t="s">
        <v>51</v>
      </c>
      <c r="D184" s="45" t="s">
        <v>176</v>
      </c>
      <c r="E184" s="49">
        <v>4</v>
      </c>
      <c r="F184" s="83">
        <v>211</v>
      </c>
      <c r="G184" s="15">
        <v>0.29380000000000001</v>
      </c>
      <c r="H184" s="53">
        <v>0.95850000000000002</v>
      </c>
      <c r="I184" s="128">
        <v>212.69465648855001</v>
      </c>
      <c r="J184" s="37">
        <v>1545907.3086000001</v>
      </c>
      <c r="K184" s="38">
        <v>565966.18119999999</v>
      </c>
      <c r="L184" s="38">
        <v>1218806.5</v>
      </c>
      <c r="M184" s="39">
        <v>122685.56110000001</v>
      </c>
      <c r="N184" s="39">
        <v>47318.757899999997</v>
      </c>
      <c r="O184" s="38">
        <v>26975.289700000001</v>
      </c>
      <c r="P184" s="38">
        <v>126009.84</v>
      </c>
      <c r="Q184" s="40">
        <v>2111873.4898000001</v>
      </c>
      <c r="R184" s="39">
        <v>7268.2000296665701</v>
      </c>
      <c r="S184" s="39">
        <v>2660.9327688045028</v>
      </c>
      <c r="T184" s="39">
        <v>5730.3108602806487</v>
      </c>
      <c r="U184" s="39">
        <v>576.81543638875826</v>
      </c>
      <c r="V184" s="39">
        <v>222.47271596382257</v>
      </c>
      <c r="W184" s="39">
        <v>126.82636294368854</v>
      </c>
      <c r="X184" s="39">
        <v>592.44478484010949</v>
      </c>
      <c r="Y184" s="39">
        <v>9929.1327984710733</v>
      </c>
      <c r="Z184" s="53">
        <v>0.73200753552070086</v>
      </c>
      <c r="AA184" s="13">
        <v>0.26799246447929914</v>
      </c>
      <c r="AB184" s="13">
        <v>0.57712098091416653</v>
      </c>
      <c r="AC184" s="13">
        <v>5.80932341319454E-2</v>
      </c>
      <c r="AD184" s="13">
        <f t="shared" si="5"/>
        <v>2.2406057052442665E-2</v>
      </c>
      <c r="AE184" s="13">
        <f t="shared" si="6"/>
        <v>1.2773156076955458E-2</v>
      </c>
      <c r="AF184" s="13">
        <v>4.9969997305413703E-2</v>
      </c>
      <c r="AG184" s="14">
        <v>0.63521421504611186</v>
      </c>
      <c r="AH184" s="24">
        <v>7.2440480189221973E-2</v>
      </c>
      <c r="AI184" s="126">
        <v>0</v>
      </c>
      <c r="AJ184" s="25">
        <v>1408019</v>
      </c>
      <c r="AK184" s="28">
        <v>1408000</v>
      </c>
    </row>
    <row r="185" spans="1:37" x14ac:dyDescent="0.3">
      <c r="A185" s="8">
        <v>180</v>
      </c>
      <c r="B185" s="45" t="s">
        <v>565</v>
      </c>
      <c r="C185" s="56" t="s">
        <v>41</v>
      </c>
      <c r="D185" s="45" t="s">
        <v>177</v>
      </c>
      <c r="E185" s="49">
        <v>1</v>
      </c>
      <c r="F185" s="83">
        <v>248</v>
      </c>
      <c r="G185" s="15">
        <v>0.6734</v>
      </c>
      <c r="H185" s="53">
        <v>0.94030000000000002</v>
      </c>
      <c r="I185" s="128">
        <v>241.04580152671801</v>
      </c>
      <c r="J185" s="37">
        <v>2196927.7651999998</v>
      </c>
      <c r="K185" s="38">
        <v>848005.66059999994</v>
      </c>
      <c r="L185" s="38">
        <v>1642509.06</v>
      </c>
      <c r="M185" s="39">
        <v>269852.46260000003</v>
      </c>
      <c r="N185" s="39">
        <v>128648.4645</v>
      </c>
      <c r="O185" s="38">
        <v>100948.0775</v>
      </c>
      <c r="P185" s="38">
        <v>152955.6</v>
      </c>
      <c r="Q185" s="40">
        <v>3044933.4259000001</v>
      </c>
      <c r="R185" s="39">
        <v>9114.1507185989631</v>
      </c>
      <c r="S185" s="39">
        <v>3518.0270937264395</v>
      </c>
      <c r="T185" s="39">
        <v>6814.0952864426517</v>
      </c>
      <c r="U185" s="39">
        <v>1119.507001950785</v>
      </c>
      <c r="V185" s="39">
        <v>533.70962566108142</v>
      </c>
      <c r="W185" s="39">
        <v>418.79210034202032</v>
      </c>
      <c r="X185" s="39">
        <v>634.54994457991461</v>
      </c>
      <c r="Y185" s="39">
        <v>12632.177812740263</v>
      </c>
      <c r="Z185" s="53">
        <v>0.72150272531841886</v>
      </c>
      <c r="AA185" s="13">
        <v>0.27849727464873958</v>
      </c>
      <c r="AB185" s="13">
        <v>0.53942363600758159</v>
      </c>
      <c r="AC185" s="13">
        <v>8.8623436001803196E-2</v>
      </c>
      <c r="AD185" s="13">
        <f t="shared" si="5"/>
        <v>4.2250008951172716E-2</v>
      </c>
      <c r="AE185" s="13">
        <f t="shared" si="6"/>
        <v>3.3152802830217043E-2</v>
      </c>
      <c r="AF185" s="13">
        <v>7.0048562609877171E-2</v>
      </c>
      <c r="AG185" s="14">
        <v>0.62804707200938481</v>
      </c>
      <c r="AH185" s="24">
        <v>8.3385625229212654E-2</v>
      </c>
      <c r="AI185" s="126">
        <v>0</v>
      </c>
      <c r="AJ185" s="25">
        <v>1503016</v>
      </c>
      <c r="AK185" s="28">
        <v>1503000</v>
      </c>
    </row>
    <row r="186" spans="1:37" x14ac:dyDescent="0.3">
      <c r="A186" s="8">
        <v>181</v>
      </c>
      <c r="B186" s="45" t="s">
        <v>566</v>
      </c>
      <c r="C186" s="56" t="s">
        <v>43</v>
      </c>
      <c r="D186" s="45" t="s">
        <v>177</v>
      </c>
      <c r="E186" s="49">
        <v>1</v>
      </c>
      <c r="F186" s="83">
        <v>118</v>
      </c>
      <c r="G186" s="15">
        <v>0.61019999999999996</v>
      </c>
      <c r="H186" s="53">
        <v>0.94640000000000002</v>
      </c>
      <c r="I186" s="128">
        <v>114.648854961832</v>
      </c>
      <c r="J186" s="37">
        <v>1300982.8975</v>
      </c>
      <c r="K186" s="38">
        <v>435654.75429999997</v>
      </c>
      <c r="L186" s="38">
        <v>1083901.07</v>
      </c>
      <c r="M186" s="39">
        <v>76600.167799999996</v>
      </c>
      <c r="N186" s="39">
        <v>75890.882800000007</v>
      </c>
      <c r="O186" s="38">
        <v>48014.034800000001</v>
      </c>
      <c r="P186" s="38">
        <v>76806.17</v>
      </c>
      <c r="Q186" s="40">
        <v>1736637.6518000001</v>
      </c>
      <c r="R186" s="39">
        <v>11347.543749417411</v>
      </c>
      <c r="S186" s="39">
        <v>3799.9049745855268</v>
      </c>
      <c r="T186" s="39">
        <v>9454.0941587322777</v>
      </c>
      <c r="U186" s="39">
        <v>668.12850268326815</v>
      </c>
      <c r="V186" s="39">
        <v>661.94191669219026</v>
      </c>
      <c r="W186" s="39">
        <v>418.79210059258298</v>
      </c>
      <c r="X186" s="39">
        <v>669.92531260403518</v>
      </c>
      <c r="Y186" s="39">
        <v>15147.448724002939</v>
      </c>
      <c r="Z186" s="53">
        <v>0.74913894452970642</v>
      </c>
      <c r="AA186" s="13">
        <v>0.25086105547029341</v>
      </c>
      <c r="AB186" s="13">
        <v>0.6241377231897236</v>
      </c>
      <c r="AC186" s="13">
        <v>4.4108319153742297E-2</v>
      </c>
      <c r="AD186" s="13">
        <f t="shared" si="5"/>
        <v>4.3699894863698359E-2</v>
      </c>
      <c r="AE186" s="13">
        <f t="shared" si="6"/>
        <v>2.7647698845083855E-2</v>
      </c>
      <c r="AF186" s="13">
        <v>5.1630254153559811E-2</v>
      </c>
      <c r="AG186" s="14">
        <v>0.66824604234346585</v>
      </c>
      <c r="AH186" s="24">
        <v>7.187463928967891E-2</v>
      </c>
      <c r="AI186" s="126">
        <v>0</v>
      </c>
      <c r="AJ186" s="25">
        <v>1503017</v>
      </c>
      <c r="AK186" s="28">
        <v>1503000</v>
      </c>
    </row>
    <row r="187" spans="1:37" x14ac:dyDescent="0.3">
      <c r="A187" s="8">
        <v>182</v>
      </c>
      <c r="B187" s="45" t="s">
        <v>567</v>
      </c>
      <c r="C187" s="56" t="s">
        <v>42</v>
      </c>
      <c r="D187" s="45" t="s">
        <v>177</v>
      </c>
      <c r="E187" s="49">
        <v>1</v>
      </c>
      <c r="F187" s="83">
        <v>113</v>
      </c>
      <c r="G187" s="15">
        <v>0.63719999999999999</v>
      </c>
      <c r="H187" s="53">
        <v>0.95330000000000004</v>
      </c>
      <c r="I187" s="128">
        <v>109.419847328244</v>
      </c>
      <c r="J187" s="37">
        <v>930729.1372</v>
      </c>
      <c r="K187" s="38">
        <v>297104.5551</v>
      </c>
      <c r="L187" s="38">
        <v>566608.47</v>
      </c>
      <c r="M187" s="39">
        <v>103964.4896</v>
      </c>
      <c r="N187" s="39">
        <v>79943.062600000005</v>
      </c>
      <c r="O187" s="38">
        <v>45824.167699999998</v>
      </c>
      <c r="P187" s="38">
        <v>92887.09</v>
      </c>
      <c r="Q187" s="40">
        <v>1227833.6923</v>
      </c>
      <c r="R187" s="39">
        <v>8506.0357871634096</v>
      </c>
      <c r="S187" s="39">
        <v>2715.2711537672735</v>
      </c>
      <c r="T187" s="39">
        <v>5178.2970259522936</v>
      </c>
      <c r="U187" s="39">
        <v>950.1428866750407</v>
      </c>
      <c r="V187" s="39">
        <v>730.60842755685962</v>
      </c>
      <c r="W187" s="39">
        <v>418.79210050927963</v>
      </c>
      <c r="X187" s="39">
        <v>848.90531533417254</v>
      </c>
      <c r="Y187" s="39">
        <v>11221.306940930683</v>
      </c>
      <c r="Z187" s="53">
        <v>0.75802540933417584</v>
      </c>
      <c r="AA187" s="13">
        <v>0.24197459066582416</v>
      </c>
      <c r="AB187" s="13">
        <v>0.46147004562044464</v>
      </c>
      <c r="AC187" s="13">
        <v>8.4673103737080105E-2</v>
      </c>
      <c r="AD187" s="13">
        <f t="shared" si="5"/>
        <v>6.5109031541762979E-2</v>
      </c>
      <c r="AE187" s="13">
        <f t="shared" si="6"/>
        <v>3.7321151868834411E-2</v>
      </c>
      <c r="AF187" s="13">
        <v>5.3712450075947098E-2</v>
      </c>
      <c r="AG187" s="14">
        <v>0.54614314935752473</v>
      </c>
      <c r="AH187" s="24">
        <v>0.11297235005838908</v>
      </c>
      <c r="AI187" s="126">
        <v>0</v>
      </c>
      <c r="AJ187" s="25">
        <v>1503018</v>
      </c>
      <c r="AK187" s="28">
        <v>1503000</v>
      </c>
    </row>
    <row r="188" spans="1:37" x14ac:dyDescent="0.3">
      <c r="A188" s="8">
        <v>183</v>
      </c>
      <c r="B188" s="45" t="s">
        <v>568</v>
      </c>
      <c r="C188" s="56" t="s">
        <v>50</v>
      </c>
      <c r="D188" s="45" t="s">
        <v>178</v>
      </c>
      <c r="E188" s="49">
        <v>1</v>
      </c>
      <c r="F188" s="83">
        <v>222</v>
      </c>
      <c r="G188" s="15">
        <v>0.63959999999999995</v>
      </c>
      <c r="H188" s="53">
        <v>0.94199999999999995</v>
      </c>
      <c r="I188" s="128">
        <v>226.68992248062</v>
      </c>
      <c r="J188" s="37">
        <v>1961446.8983</v>
      </c>
      <c r="K188" s="38">
        <v>753225.64930000005</v>
      </c>
      <c r="L188" s="38">
        <v>1660353.97</v>
      </c>
      <c r="M188" s="39">
        <v>73819.9902</v>
      </c>
      <c r="N188" s="39">
        <v>117864.0756</v>
      </c>
      <c r="O188" s="38">
        <v>117828.78479999999</v>
      </c>
      <c r="P188" s="38">
        <v>94964.75</v>
      </c>
      <c r="Q188" s="40">
        <v>2714672.5476000002</v>
      </c>
      <c r="R188" s="39">
        <v>8652.5544533974007</v>
      </c>
      <c r="S188" s="39">
        <v>3322.7134274766636</v>
      </c>
      <c r="T188" s="39">
        <v>7324.3395728892438</v>
      </c>
      <c r="U188" s="39">
        <v>325.6430166467191</v>
      </c>
      <c r="V188" s="39">
        <v>519.93522389631744</v>
      </c>
      <c r="W188" s="39">
        <v>519.77954516294528</v>
      </c>
      <c r="X188" s="39">
        <v>418.91915159183424</v>
      </c>
      <c r="Y188" s="39">
        <v>11975.267880874064</v>
      </c>
      <c r="Z188" s="53">
        <v>0.72253535699327154</v>
      </c>
      <c r="AA188" s="13">
        <v>0.27746464300672846</v>
      </c>
      <c r="AB188" s="13">
        <v>0.61162219048035582</v>
      </c>
      <c r="AC188" s="13">
        <v>2.7192963020627701E-2</v>
      </c>
      <c r="AD188" s="13">
        <f t="shared" si="5"/>
        <v>4.3417419056380038E-2</v>
      </c>
      <c r="AE188" s="13">
        <f t="shared" si="6"/>
        <v>4.3404419035426793E-2</v>
      </c>
      <c r="AF188" s="13">
        <v>7.7870818549731047E-2</v>
      </c>
      <c r="AG188" s="14">
        <v>0.6388151535009835</v>
      </c>
      <c r="AH188" s="24">
        <v>7.8386446640913446E-2</v>
      </c>
      <c r="AI188" s="126">
        <v>0</v>
      </c>
      <c r="AJ188" s="25">
        <v>1505025</v>
      </c>
      <c r="AK188" s="28">
        <v>1505000</v>
      </c>
    </row>
    <row r="189" spans="1:37" x14ac:dyDescent="0.3">
      <c r="A189" s="8">
        <v>184</v>
      </c>
      <c r="B189" s="45" t="s">
        <v>569</v>
      </c>
      <c r="C189" s="56" t="s">
        <v>51</v>
      </c>
      <c r="D189" s="45" t="s">
        <v>178</v>
      </c>
      <c r="E189" s="49">
        <v>1</v>
      </c>
      <c r="F189" s="83">
        <v>208</v>
      </c>
      <c r="G189" s="15">
        <v>0.54330000000000001</v>
      </c>
      <c r="H189" s="53">
        <v>0.92589999999999995</v>
      </c>
      <c r="I189" s="128">
        <v>208.77519379845</v>
      </c>
      <c r="J189" s="37">
        <v>1766474.8117</v>
      </c>
      <c r="K189" s="38">
        <v>714279.22069999995</v>
      </c>
      <c r="L189" s="38">
        <v>1502260.34</v>
      </c>
      <c r="M189" s="39">
        <v>82892.599799999996</v>
      </c>
      <c r="N189" s="39">
        <v>90288.294399999999</v>
      </c>
      <c r="O189" s="38">
        <v>108517.07520000001</v>
      </c>
      <c r="P189" s="38">
        <v>97675.86</v>
      </c>
      <c r="Q189" s="40">
        <v>2480754.0323999999</v>
      </c>
      <c r="R189" s="39">
        <v>8461.1336220592439</v>
      </c>
      <c r="S189" s="39">
        <v>3421.2839547861213</v>
      </c>
      <c r="T189" s="39">
        <v>7195.5882912520292</v>
      </c>
      <c r="U189" s="39">
        <v>397.04237985296226</v>
      </c>
      <c r="V189" s="39">
        <v>432.46658167235921</v>
      </c>
      <c r="W189" s="39">
        <v>519.77954480914798</v>
      </c>
      <c r="X189" s="39">
        <v>467.85184687360675</v>
      </c>
      <c r="Y189" s="39">
        <v>11882.417576845366</v>
      </c>
      <c r="Z189" s="53">
        <v>0.71207172844581768</v>
      </c>
      <c r="AA189" s="13">
        <v>0.28792827155418232</v>
      </c>
      <c r="AB189" s="13">
        <v>0.60556601758161477</v>
      </c>
      <c r="AC189" s="13">
        <v>3.341427594891612E-2</v>
      </c>
      <c r="AD189" s="13">
        <f t="shared" si="5"/>
        <v>3.6395504439692791E-2</v>
      </c>
      <c r="AE189" s="13">
        <f t="shared" si="6"/>
        <v>4.3743585128838997E-2</v>
      </c>
      <c r="AF189" s="13">
        <v>4.1544439454043187E-2</v>
      </c>
      <c r="AG189" s="14">
        <v>0.63898029353053087</v>
      </c>
      <c r="AH189" s="24">
        <v>8.3117041233031527E-2</v>
      </c>
      <c r="AI189" s="126">
        <v>0</v>
      </c>
      <c r="AJ189" s="25">
        <v>1505026</v>
      </c>
      <c r="AK189" s="28">
        <v>1505000</v>
      </c>
    </row>
    <row r="190" spans="1:37" x14ac:dyDescent="0.3">
      <c r="A190" s="8">
        <v>185</v>
      </c>
      <c r="B190" s="45" t="s">
        <v>570</v>
      </c>
      <c r="C190" s="56" t="s">
        <v>67</v>
      </c>
      <c r="D190" s="45" t="s">
        <v>179</v>
      </c>
      <c r="E190" s="49">
        <v>1</v>
      </c>
      <c r="F190" s="83">
        <v>353</v>
      </c>
      <c r="G190" s="15">
        <v>0.79039999999999999</v>
      </c>
      <c r="H190" s="53">
        <v>0.94140000000000001</v>
      </c>
      <c r="I190" s="128">
        <v>354.63565891472803</v>
      </c>
      <c r="J190" s="37">
        <v>2623320.1236</v>
      </c>
      <c r="K190" s="38">
        <v>1371543.8666000001</v>
      </c>
      <c r="L190" s="38">
        <v>1824795.97</v>
      </c>
      <c r="M190" s="39">
        <v>380832.50770000002</v>
      </c>
      <c r="N190" s="39">
        <v>243826.76250000001</v>
      </c>
      <c r="O190" s="38">
        <v>132451.42660000001</v>
      </c>
      <c r="P190" s="38">
        <v>192295.14</v>
      </c>
      <c r="Q190" s="40">
        <v>3994863.9901000001</v>
      </c>
      <c r="R190" s="39">
        <v>7397.2260195943127</v>
      </c>
      <c r="S190" s="39">
        <v>3867.4730871601018</v>
      </c>
      <c r="T190" s="39">
        <v>5145.551283771978</v>
      </c>
      <c r="U190" s="39">
        <v>1073.8697537225692</v>
      </c>
      <c r="V190" s="39">
        <v>687.54158351184878</v>
      </c>
      <c r="W190" s="39">
        <v>373.48592356824412</v>
      </c>
      <c r="X190" s="39">
        <v>542.23295138585399</v>
      </c>
      <c r="Y190" s="39">
        <v>11264.699106472435</v>
      </c>
      <c r="Z190" s="53">
        <v>0.6566732009152414</v>
      </c>
      <c r="AA190" s="13">
        <v>0.3433267991097908</v>
      </c>
      <c r="AB190" s="13">
        <v>0.45678550622053127</v>
      </c>
      <c r="AC190" s="13">
        <v>9.5330531563470558E-2</v>
      </c>
      <c r="AD190" s="13">
        <f t="shared" si="5"/>
        <v>6.1035059792835779E-2</v>
      </c>
      <c r="AE190" s="13">
        <f t="shared" si="6"/>
        <v>3.3155428301999454E-2</v>
      </c>
      <c r="AF190" s="13">
        <v>4.2203497392995268E-2</v>
      </c>
      <c r="AG190" s="14">
        <v>0.55211603778400187</v>
      </c>
      <c r="AH190" s="24">
        <v>8.1291019520259286E-2</v>
      </c>
      <c r="AI190" s="126">
        <v>0</v>
      </c>
      <c r="AJ190" s="25">
        <v>1507029</v>
      </c>
      <c r="AK190" s="28">
        <v>1507000</v>
      </c>
    </row>
    <row r="191" spans="1:37" x14ac:dyDescent="0.3">
      <c r="A191" s="8">
        <v>186</v>
      </c>
      <c r="B191" s="45" t="s">
        <v>571</v>
      </c>
      <c r="C191" s="56" t="s">
        <v>71</v>
      </c>
      <c r="D191" s="45" t="s">
        <v>179</v>
      </c>
      <c r="E191" s="49">
        <v>1</v>
      </c>
      <c r="F191" s="83">
        <v>520</v>
      </c>
      <c r="G191" s="15">
        <v>0.75190000000000001</v>
      </c>
      <c r="H191" s="53">
        <v>0.98670000000000002</v>
      </c>
      <c r="I191" s="128">
        <v>515.34108527131798</v>
      </c>
      <c r="J191" s="37">
        <v>3609726.3360000001</v>
      </c>
      <c r="K191" s="38">
        <v>1336951.0315</v>
      </c>
      <c r="L191" s="38">
        <v>2367873.7599999998</v>
      </c>
      <c r="M191" s="39">
        <v>403209.21419999999</v>
      </c>
      <c r="N191" s="39">
        <v>285361.05839999998</v>
      </c>
      <c r="O191" s="38">
        <v>192472.64120000001</v>
      </c>
      <c r="P191" s="38">
        <v>307940.76</v>
      </c>
      <c r="Q191" s="40">
        <v>4946677.3674999997</v>
      </c>
      <c r="R191" s="39">
        <v>7004.5382352923461</v>
      </c>
      <c r="S191" s="39">
        <v>2594.303209487206</v>
      </c>
      <c r="T191" s="39">
        <v>4594.7700031588902</v>
      </c>
      <c r="U191" s="39">
        <v>782.41232015824517</v>
      </c>
      <c r="V191" s="39">
        <v>553.73240472329587</v>
      </c>
      <c r="W191" s="39">
        <v>373.48592359692526</v>
      </c>
      <c r="X191" s="39">
        <v>597.54746671881333</v>
      </c>
      <c r="Y191" s="39">
        <v>9598.8414447795512</v>
      </c>
      <c r="Z191" s="53">
        <v>0.72972746508922193</v>
      </c>
      <c r="AA191" s="13">
        <v>0.27027253491077818</v>
      </c>
      <c r="AB191" s="13">
        <v>0.47867964374573696</v>
      </c>
      <c r="AC191" s="13">
        <v>8.1511120342942001E-2</v>
      </c>
      <c r="AD191" s="13">
        <f t="shared" si="5"/>
        <v>5.7687420706844794E-2</v>
      </c>
      <c r="AE191" s="13">
        <f t="shared" si="6"/>
        <v>3.8909479414315176E-2</v>
      </c>
      <c r="AF191" s="13">
        <v>6.4448393515349617E-2</v>
      </c>
      <c r="AG191" s="14">
        <v>0.56019076408867896</v>
      </c>
      <c r="AH191" s="24">
        <v>0.10116151995029016</v>
      </c>
      <c r="AI191" s="126">
        <v>0</v>
      </c>
      <c r="AJ191" s="25">
        <v>1507031</v>
      </c>
      <c r="AK191" s="28">
        <v>1507000</v>
      </c>
    </row>
    <row r="192" spans="1:37" x14ac:dyDescent="0.3">
      <c r="A192" s="8">
        <v>187</v>
      </c>
      <c r="B192" s="45" t="s">
        <v>572</v>
      </c>
      <c r="C192" s="56" t="s">
        <v>68</v>
      </c>
      <c r="D192" s="45" t="s">
        <v>179</v>
      </c>
      <c r="E192" s="49">
        <v>1</v>
      </c>
      <c r="F192" s="83">
        <v>328</v>
      </c>
      <c r="G192" s="15">
        <v>0.80489999999999995</v>
      </c>
      <c r="H192" s="53">
        <v>0.9294</v>
      </c>
      <c r="I192" s="128">
        <v>328.75968992247999</v>
      </c>
      <c r="J192" s="37">
        <v>3172211.0965999998</v>
      </c>
      <c r="K192" s="38">
        <v>1201658.5597999999</v>
      </c>
      <c r="L192" s="38">
        <v>2227107.58</v>
      </c>
      <c r="M192" s="39">
        <v>476609.36810000002</v>
      </c>
      <c r="N192" s="39">
        <v>321491.72039999999</v>
      </c>
      <c r="O192" s="38">
        <v>122787.1164</v>
      </c>
      <c r="P192" s="38">
        <v>203105.39</v>
      </c>
      <c r="Q192" s="40">
        <v>4373869.6563999997</v>
      </c>
      <c r="R192" s="39">
        <v>9649.0269149115957</v>
      </c>
      <c r="S192" s="39">
        <v>3655.127427828349</v>
      </c>
      <c r="T192" s="39">
        <v>6774.2720542325051</v>
      </c>
      <c r="U192" s="39">
        <v>1449.7196058689017</v>
      </c>
      <c r="V192" s="39">
        <v>977.8927595284149</v>
      </c>
      <c r="W192" s="39">
        <v>373.48592349917544</v>
      </c>
      <c r="X192" s="39">
        <v>617.79286276821631</v>
      </c>
      <c r="Y192" s="39">
        <v>13304.154342739945</v>
      </c>
      <c r="Z192" s="53">
        <v>0.72526420442326378</v>
      </c>
      <c r="AA192" s="13">
        <v>0.27473579557673622</v>
      </c>
      <c r="AB192" s="13">
        <v>0.50918471627091544</v>
      </c>
      <c r="AC192" s="13">
        <v>0.10896743742754393</v>
      </c>
      <c r="AD192" s="13">
        <f t="shared" si="5"/>
        <v>7.3502812304793316E-2</v>
      </c>
      <c r="AE192" s="13">
        <f t="shared" si="6"/>
        <v>2.8072879634246435E-2</v>
      </c>
      <c r="AF192" s="13">
        <v>5.2951968162145251E-2</v>
      </c>
      <c r="AG192" s="14">
        <v>0.61815215369845933</v>
      </c>
      <c r="AH192" s="24">
        <v>7.4508966201848895E-2</v>
      </c>
      <c r="AI192" s="126">
        <v>0</v>
      </c>
      <c r="AJ192" s="25">
        <v>1507032</v>
      </c>
      <c r="AK192" s="28">
        <v>1507000</v>
      </c>
    </row>
    <row r="193" spans="1:37" x14ac:dyDescent="0.3">
      <c r="A193" s="8">
        <v>188</v>
      </c>
      <c r="B193" s="45" t="s">
        <v>573</v>
      </c>
      <c r="C193" s="56" t="s">
        <v>43</v>
      </c>
      <c r="D193" s="45" t="s">
        <v>179</v>
      </c>
      <c r="E193" s="49">
        <v>1</v>
      </c>
      <c r="F193" s="83">
        <v>711</v>
      </c>
      <c r="G193" s="15">
        <v>0.67930000000000001</v>
      </c>
      <c r="H193" s="53">
        <v>0.91879999999999995</v>
      </c>
      <c r="I193" s="128">
        <v>697.76209302325606</v>
      </c>
      <c r="J193" s="37">
        <v>5638766.9824000001</v>
      </c>
      <c r="K193" s="38">
        <v>3070912.4745999998</v>
      </c>
      <c r="L193" s="38">
        <v>4984020.9000000004</v>
      </c>
      <c r="M193" s="39">
        <v>574814.67429999996</v>
      </c>
      <c r="N193" s="39">
        <v>351561.1189</v>
      </c>
      <c r="O193" s="38">
        <v>260604.31969999999</v>
      </c>
      <c r="P193" s="38">
        <v>402507.25</v>
      </c>
      <c r="Q193" s="40">
        <v>8709679.4570000004</v>
      </c>
      <c r="R193" s="39">
        <v>8081.2171351533461</v>
      </c>
      <c r="S193" s="39">
        <v>4401.0881435166293</v>
      </c>
      <c r="T193" s="39">
        <v>7142.8656698808163</v>
      </c>
      <c r="U193" s="39">
        <v>823.79750927633393</v>
      </c>
      <c r="V193" s="39">
        <v>503.8409544100623</v>
      </c>
      <c r="W193" s="39">
        <v>373.48592350561267</v>
      </c>
      <c r="X193" s="39">
        <v>576.85456694275399</v>
      </c>
      <c r="Y193" s="39">
        <v>12482.305278669977</v>
      </c>
      <c r="Z193" s="53">
        <v>0.64741383540448239</v>
      </c>
      <c r="AA193" s="13">
        <v>0.3525861645955175</v>
      </c>
      <c r="AB193" s="13">
        <v>0.57223930279022206</v>
      </c>
      <c r="AC193" s="13">
        <v>6.5997224942419594E-2</v>
      </c>
      <c r="AD193" s="13">
        <f t="shared" si="5"/>
        <v>4.0364415319262881E-2</v>
      </c>
      <c r="AE193" s="13">
        <f t="shared" si="6"/>
        <v>2.9921229706169193E-2</v>
      </c>
      <c r="AF193" s="13">
        <v>4.9220771416583556E-2</v>
      </c>
      <c r="AG193" s="14">
        <v>0.63823652773264172</v>
      </c>
      <c r="AH193" s="24">
        <v>7.6135014264739079E-2</v>
      </c>
      <c r="AI193" s="126">
        <v>0</v>
      </c>
      <c r="AJ193" s="25">
        <v>1507036</v>
      </c>
      <c r="AK193" s="28">
        <v>1507000</v>
      </c>
    </row>
    <row r="194" spans="1:37" x14ac:dyDescent="0.3">
      <c r="A194" s="8">
        <v>189</v>
      </c>
      <c r="B194" s="45" t="s">
        <v>574</v>
      </c>
      <c r="C194" s="56" t="s">
        <v>47</v>
      </c>
      <c r="D194" s="45" t="s">
        <v>179</v>
      </c>
      <c r="E194" s="49">
        <v>1</v>
      </c>
      <c r="F194" s="83">
        <v>377</v>
      </c>
      <c r="G194" s="15">
        <v>0.71350000000000002</v>
      </c>
      <c r="H194" s="53">
        <v>0.95979999999999999</v>
      </c>
      <c r="I194" s="128">
        <v>377.744186046511</v>
      </c>
      <c r="J194" s="37">
        <v>3147424.6115000001</v>
      </c>
      <c r="K194" s="38">
        <v>944356.80759999994</v>
      </c>
      <c r="L194" s="38">
        <v>2179333.31</v>
      </c>
      <c r="M194" s="39">
        <v>273077.76569999999</v>
      </c>
      <c r="N194" s="39">
        <v>270394.4498</v>
      </c>
      <c r="O194" s="38">
        <v>141082.13620000001</v>
      </c>
      <c r="P194" s="38">
        <v>206369.69</v>
      </c>
      <c r="Q194" s="40">
        <v>4091781.4191000001</v>
      </c>
      <c r="R194" s="39">
        <v>8332.1589789140071</v>
      </c>
      <c r="S194" s="39">
        <v>2499.9903174783021</v>
      </c>
      <c r="T194" s="39">
        <v>5769.3364729422001</v>
      </c>
      <c r="U194" s="39">
        <v>722.91719048821142</v>
      </c>
      <c r="V194" s="39">
        <v>715.81366381826138</v>
      </c>
      <c r="W194" s="39">
        <v>373.48592357323218</v>
      </c>
      <c r="X194" s="39">
        <v>546.32128732377112</v>
      </c>
      <c r="Y194" s="39">
        <v>10832.14929639231</v>
      </c>
      <c r="Z194" s="53">
        <v>0.76920643825404678</v>
      </c>
      <c r="AA194" s="13">
        <v>0.23079356174595322</v>
      </c>
      <c r="AB194" s="13">
        <v>0.53261234821271342</v>
      </c>
      <c r="AC194" s="13">
        <v>6.6738111773346945E-2</v>
      </c>
      <c r="AD194" s="13">
        <f t="shared" si="5"/>
        <v>6.6082329945052171E-2</v>
      </c>
      <c r="AE194" s="13">
        <f t="shared" si="6"/>
        <v>3.4479392164362355E-2</v>
      </c>
      <c r="AF194" s="13">
        <v>4.4730179978255187E-2</v>
      </c>
      <c r="AG194" s="14">
        <v>0.5993504599860604</v>
      </c>
      <c r="AH194" s="24">
        <v>8.4914561803847072E-2</v>
      </c>
      <c r="AI194" s="126">
        <v>0</v>
      </c>
      <c r="AJ194" s="25">
        <v>1507037</v>
      </c>
      <c r="AK194" s="28">
        <v>1507000</v>
      </c>
    </row>
    <row r="195" spans="1:37" x14ac:dyDescent="0.3">
      <c r="A195" s="8">
        <v>190</v>
      </c>
      <c r="B195" s="45" t="s">
        <v>575</v>
      </c>
      <c r="C195" s="56" t="s">
        <v>50</v>
      </c>
      <c r="D195" s="45" t="s">
        <v>180</v>
      </c>
      <c r="E195" s="49">
        <v>2</v>
      </c>
      <c r="F195" s="83">
        <v>306</v>
      </c>
      <c r="G195" s="15">
        <v>0.65029999999999999</v>
      </c>
      <c r="H195" s="53">
        <v>0.9294</v>
      </c>
      <c r="I195" s="128">
        <v>311.03076923076901</v>
      </c>
      <c r="J195" s="37">
        <v>2414636.5499</v>
      </c>
      <c r="K195" s="38">
        <v>936509.14850000001</v>
      </c>
      <c r="L195" s="38">
        <v>1958137.6</v>
      </c>
      <c r="M195" s="39">
        <v>101538</v>
      </c>
      <c r="N195" s="39">
        <v>203327.27220000001</v>
      </c>
      <c r="O195" s="38">
        <v>98631.118300000002</v>
      </c>
      <c r="P195" s="38">
        <v>197695.22</v>
      </c>
      <c r="Q195" s="40">
        <v>3351145.6984000001</v>
      </c>
      <c r="R195" s="39">
        <v>7763.336585225311</v>
      </c>
      <c r="S195" s="39">
        <v>3010.9855395211971</v>
      </c>
      <c r="T195" s="39">
        <v>6295.6395113023736</v>
      </c>
      <c r="U195" s="39">
        <v>326.45644754414627</v>
      </c>
      <c r="V195" s="39">
        <v>653.72076435673</v>
      </c>
      <c r="W195" s="39">
        <v>317.1104857050999</v>
      </c>
      <c r="X195" s="39">
        <v>635.61306326359045</v>
      </c>
      <c r="Y195" s="39">
        <v>10774.322124746508</v>
      </c>
      <c r="Z195" s="53">
        <v>0.72054060527802921</v>
      </c>
      <c r="AA195" s="13">
        <v>0.27945939472197079</v>
      </c>
      <c r="AB195" s="13">
        <v>0.58431884979961035</v>
      </c>
      <c r="AC195" s="13">
        <v>3.0299488335729232E-2</v>
      </c>
      <c r="AD195" s="13">
        <f t="shared" si="5"/>
        <v>6.0673957654863629E-2</v>
      </c>
      <c r="AE195" s="13">
        <f t="shared" si="6"/>
        <v>2.9432059115511239E-2</v>
      </c>
      <c r="AF195" s="13">
        <v>5.4666870504449558E-2</v>
      </c>
      <c r="AG195" s="14">
        <v>0.61461833813533961</v>
      </c>
      <c r="AH195" s="24">
        <v>8.8425381934745667E-2</v>
      </c>
      <c r="AI195" s="126">
        <v>0</v>
      </c>
      <c r="AJ195" s="25">
        <v>1601001</v>
      </c>
      <c r="AK195" s="28">
        <v>1601000</v>
      </c>
    </row>
    <row r="196" spans="1:37" x14ac:dyDescent="0.3">
      <c r="A196" s="8">
        <v>191</v>
      </c>
      <c r="B196" s="45" t="s">
        <v>576</v>
      </c>
      <c r="C196" s="56" t="s">
        <v>51</v>
      </c>
      <c r="D196" s="45" t="s">
        <v>180</v>
      </c>
      <c r="E196" s="49">
        <v>2</v>
      </c>
      <c r="F196" s="83">
        <v>259</v>
      </c>
      <c r="G196" s="15">
        <v>0.59460000000000002</v>
      </c>
      <c r="H196" s="53">
        <v>0.89700000000000002</v>
      </c>
      <c r="I196" s="128">
        <v>256.25384615384598</v>
      </c>
      <c r="J196" s="37">
        <v>2053736.9801</v>
      </c>
      <c r="K196" s="38">
        <v>827887.20149999997</v>
      </c>
      <c r="L196" s="38">
        <v>1646683.67</v>
      </c>
      <c r="M196" s="39">
        <v>94357.18</v>
      </c>
      <c r="N196" s="39">
        <v>201461.6778</v>
      </c>
      <c r="O196" s="38">
        <v>81260.781700000007</v>
      </c>
      <c r="P196" s="38">
        <v>211585.35</v>
      </c>
      <c r="Q196" s="40">
        <v>2881624.1815999998</v>
      </c>
      <c r="R196" s="39">
        <v>8014.4630448473627</v>
      </c>
      <c r="S196" s="39">
        <v>3230.730831657313</v>
      </c>
      <c r="T196" s="39">
        <v>6425.986164560386</v>
      </c>
      <c r="U196" s="39">
        <v>368.21761474499465</v>
      </c>
      <c r="V196" s="39">
        <v>786.18011328910688</v>
      </c>
      <c r="W196" s="39">
        <v>317.11048602647639</v>
      </c>
      <c r="X196" s="39">
        <v>825.68653378560975</v>
      </c>
      <c r="Y196" s="39">
        <v>11245.193876504674</v>
      </c>
      <c r="Z196" s="53">
        <v>0.71270118886900735</v>
      </c>
      <c r="AA196" s="13">
        <v>0.28729881113099276</v>
      </c>
      <c r="AB196" s="13">
        <v>0.57144289686162042</v>
      </c>
      <c r="AC196" s="13">
        <v>3.2744443429680303E-2</v>
      </c>
      <c r="AD196" s="13">
        <f t="shared" si="5"/>
        <v>6.9912544143122771E-2</v>
      </c>
      <c r="AE196" s="13">
        <f t="shared" si="6"/>
        <v>2.8199645956219238E-2</v>
      </c>
      <c r="AF196" s="13">
        <v>6.4672090762207021E-2</v>
      </c>
      <c r="AG196" s="14">
        <v>0.60418734029130072</v>
      </c>
      <c r="AH196" s="24">
        <v>0.10162537279146494</v>
      </c>
      <c r="AI196" s="126">
        <v>0</v>
      </c>
      <c r="AJ196" s="25">
        <v>1601002</v>
      </c>
      <c r="AK196" s="28">
        <v>1601000</v>
      </c>
    </row>
    <row r="197" spans="1:37" x14ac:dyDescent="0.3">
      <c r="A197" s="8">
        <v>192</v>
      </c>
      <c r="B197" s="45" t="s">
        <v>577</v>
      </c>
      <c r="C197" s="56" t="s">
        <v>74</v>
      </c>
      <c r="D197" s="45" t="s">
        <v>181</v>
      </c>
      <c r="E197" s="49">
        <v>2</v>
      </c>
      <c r="F197" s="83">
        <v>662</v>
      </c>
      <c r="G197" s="15">
        <v>0.45469999999999999</v>
      </c>
      <c r="H197" s="53">
        <v>0.94789999999999996</v>
      </c>
      <c r="I197" s="128">
        <v>651.21961538461596</v>
      </c>
      <c r="J197" s="37">
        <v>4861992.3689000001</v>
      </c>
      <c r="K197" s="38">
        <v>1967127.5024999999</v>
      </c>
      <c r="L197" s="38">
        <v>4312148.6245999997</v>
      </c>
      <c r="M197" s="39">
        <v>317005.89880000002</v>
      </c>
      <c r="N197" s="39">
        <v>281730.1042</v>
      </c>
      <c r="O197" s="38">
        <v>88916.549400000004</v>
      </c>
      <c r="P197" s="38">
        <v>244948.78</v>
      </c>
      <c r="Q197" s="40">
        <v>6829119.8713999996</v>
      </c>
      <c r="R197" s="39">
        <v>7465.9796081671548</v>
      </c>
      <c r="S197" s="39">
        <v>3020.6822030970266</v>
      </c>
      <c r="T197" s="39">
        <v>6621.6503967762201</v>
      </c>
      <c r="U197" s="39">
        <v>486.78800716525342</v>
      </c>
      <c r="V197" s="39">
        <v>432.61919258007572</v>
      </c>
      <c r="W197" s="39">
        <v>136.53849991524766</v>
      </c>
      <c r="X197" s="39">
        <v>376.13851642864154</v>
      </c>
      <c r="Y197" s="39">
        <v>10486.661811264181</v>
      </c>
      <c r="Z197" s="53">
        <v>0.71195006976840047</v>
      </c>
      <c r="AA197" s="13">
        <v>0.28804993023159953</v>
      </c>
      <c r="AB197" s="13">
        <v>0.6314354859487904</v>
      </c>
      <c r="AC197" s="13">
        <v>4.6419729741105337E-2</v>
      </c>
      <c r="AD197" s="13">
        <f t="shared" si="5"/>
        <v>4.1254233269483388E-2</v>
      </c>
      <c r="AE197" s="13">
        <f t="shared" si="6"/>
        <v>1.3020206274658892E-2</v>
      </c>
      <c r="AF197" s="13">
        <v>7.2988956690663798E-2</v>
      </c>
      <c r="AG197" s="14">
        <v>0.67785521568989571</v>
      </c>
      <c r="AH197" s="24">
        <v>4.8888485732723877E-2</v>
      </c>
      <c r="AI197" s="126">
        <v>0</v>
      </c>
      <c r="AJ197" s="25">
        <v>1602055</v>
      </c>
      <c r="AK197" s="28">
        <v>1602000</v>
      </c>
    </row>
    <row r="198" spans="1:37" x14ac:dyDescent="0.3">
      <c r="A198" s="8">
        <v>193</v>
      </c>
      <c r="B198" s="45" t="s">
        <v>450</v>
      </c>
      <c r="C198" s="56" t="s">
        <v>48</v>
      </c>
      <c r="D198" s="45" t="s">
        <v>181</v>
      </c>
      <c r="E198" s="49">
        <v>2</v>
      </c>
      <c r="F198" s="83">
        <v>666</v>
      </c>
      <c r="G198" s="15">
        <v>0.57509999999999994</v>
      </c>
      <c r="H198" s="53">
        <v>0.93620000000000003</v>
      </c>
      <c r="I198" s="128">
        <v>667.78461538461499</v>
      </c>
      <c r="J198" s="37">
        <v>4968823.2322000004</v>
      </c>
      <c r="K198" s="38">
        <v>1482542.3237000001</v>
      </c>
      <c r="L198" s="38">
        <v>3851789.3259999999</v>
      </c>
      <c r="M198" s="39">
        <v>323997.22360000003</v>
      </c>
      <c r="N198" s="39">
        <v>344986.72100000002</v>
      </c>
      <c r="O198" s="38">
        <v>91178.309699999998</v>
      </c>
      <c r="P198" s="38">
        <v>207055.54</v>
      </c>
      <c r="Q198" s="40">
        <v>6451365.5559</v>
      </c>
      <c r="R198" s="39">
        <v>7440.7572707229465</v>
      </c>
      <c r="S198" s="39">
        <v>2220.0905644496165</v>
      </c>
      <c r="T198" s="39">
        <v>5768.0114774455178</v>
      </c>
      <c r="U198" s="39">
        <v>485.18222213518902</v>
      </c>
      <c r="V198" s="39">
        <v>516.61375996406059</v>
      </c>
      <c r="W198" s="39">
        <v>136.53849998848094</v>
      </c>
      <c r="X198" s="39">
        <v>310.06335760033193</v>
      </c>
      <c r="Y198" s="39">
        <v>9660.8478351725626</v>
      </c>
      <c r="Z198" s="53">
        <v>0.77019712945204866</v>
      </c>
      <c r="AA198" s="13">
        <v>0.22980287054795137</v>
      </c>
      <c r="AB198" s="13">
        <v>0.59705023574077332</v>
      </c>
      <c r="AC198" s="13">
        <v>5.0221495091638889E-2</v>
      </c>
      <c r="AD198" s="13">
        <f t="shared" si="5"/>
        <v>5.347499192391874E-2</v>
      </c>
      <c r="AE198" s="13">
        <f t="shared" si="6"/>
        <v>1.4133179853157481E-2</v>
      </c>
      <c r="AF198" s="13">
        <v>4.1055129378712397E-2</v>
      </c>
      <c r="AG198" s="14">
        <v>0.64727173083241218</v>
      </c>
      <c r="AH198" s="24">
        <v>4.6228019031917159E-2</v>
      </c>
      <c r="AI198" s="126">
        <v>0</v>
      </c>
      <c r="AJ198" s="25">
        <v>1602056</v>
      </c>
      <c r="AK198" s="28">
        <v>1602000</v>
      </c>
    </row>
    <row r="199" spans="1:37" x14ac:dyDescent="0.3">
      <c r="A199" s="8">
        <v>194</v>
      </c>
      <c r="B199" s="45" t="s">
        <v>578</v>
      </c>
      <c r="C199" s="56" t="s">
        <v>75</v>
      </c>
      <c r="D199" s="45" t="s">
        <v>181</v>
      </c>
      <c r="E199" s="49">
        <v>2</v>
      </c>
      <c r="F199" s="83">
        <v>374</v>
      </c>
      <c r="G199" s="15">
        <v>0.53480000000000005</v>
      </c>
      <c r="H199" s="53">
        <v>0.94020000000000004</v>
      </c>
      <c r="I199" s="128">
        <v>375.86923076923</v>
      </c>
      <c r="J199" s="37">
        <v>3039329.7389000002</v>
      </c>
      <c r="K199" s="38">
        <v>1128247.5238999999</v>
      </c>
      <c r="L199" s="38">
        <v>2318287.4194</v>
      </c>
      <c r="M199" s="39">
        <v>258442.40760000001</v>
      </c>
      <c r="N199" s="39">
        <v>256379.78479999999</v>
      </c>
      <c r="O199" s="38">
        <v>51320.620900000002</v>
      </c>
      <c r="P199" s="38">
        <v>159560.51</v>
      </c>
      <c r="Q199" s="40">
        <v>4167577.2628000001</v>
      </c>
      <c r="R199" s="39">
        <v>8086.1360550314312</v>
      </c>
      <c r="S199" s="39">
        <v>3001.7022718007547</v>
      </c>
      <c r="T199" s="39">
        <v>6167.8031337003586</v>
      </c>
      <c r="U199" s="39">
        <v>687.58596459488922</v>
      </c>
      <c r="V199" s="39">
        <v>682.09835712093138</v>
      </c>
      <c r="W199" s="39">
        <v>136.53849982604453</v>
      </c>
      <c r="X199" s="39">
        <v>424.51069930213134</v>
      </c>
      <c r="Y199" s="39">
        <v>11087.838326832187</v>
      </c>
      <c r="Z199" s="53">
        <v>0.72927975829727432</v>
      </c>
      <c r="AA199" s="13">
        <v>0.27072024170272568</v>
      </c>
      <c r="AB199" s="13">
        <v>0.55626741226686971</v>
      </c>
      <c r="AC199" s="13">
        <v>6.2012625394343532E-2</v>
      </c>
      <c r="AD199" s="13">
        <f t="shared" si="5"/>
        <v>6.1517704083967097E-2</v>
      </c>
      <c r="AE199" s="13">
        <f t="shared" si="6"/>
        <v>1.2314257820266558E-2</v>
      </c>
      <c r="AF199" s="13">
        <v>4.2121647159353723E-2</v>
      </c>
      <c r="AG199" s="14">
        <v>0.6182800376612132</v>
      </c>
      <c r="AH199" s="24">
        <v>5.0600413046288401E-2</v>
      </c>
      <c r="AI199" s="126">
        <v>0</v>
      </c>
      <c r="AJ199" s="25">
        <v>1602058</v>
      </c>
      <c r="AK199" s="28">
        <v>1602000</v>
      </c>
    </row>
    <row r="200" spans="1:37" x14ac:dyDescent="0.3">
      <c r="A200" s="8">
        <v>195</v>
      </c>
      <c r="B200" s="45" t="s">
        <v>579</v>
      </c>
      <c r="C200" s="56" t="s">
        <v>57</v>
      </c>
      <c r="D200" s="45" t="s">
        <v>182</v>
      </c>
      <c r="E200" s="49">
        <v>2</v>
      </c>
      <c r="F200" s="83">
        <v>696</v>
      </c>
      <c r="G200" s="15">
        <v>0.375</v>
      </c>
      <c r="H200" s="53">
        <v>0.92659999999999998</v>
      </c>
      <c r="I200" s="128">
        <v>695.01481481481505</v>
      </c>
      <c r="J200" s="37">
        <v>5479994.1629999997</v>
      </c>
      <c r="K200" s="38">
        <v>2048222.6924000001</v>
      </c>
      <c r="L200" s="38">
        <v>4875481.8</v>
      </c>
      <c r="M200" s="39">
        <v>469572.17</v>
      </c>
      <c r="N200" s="39">
        <v>435840.36660000001</v>
      </c>
      <c r="O200" s="38">
        <v>100576.24189999999</v>
      </c>
      <c r="P200" s="38">
        <v>293036.38</v>
      </c>
      <c r="Q200" s="40">
        <v>7528216.8553999998</v>
      </c>
      <c r="R200" s="39">
        <v>7884.7156149615748</v>
      </c>
      <c r="S200" s="39">
        <v>2947.0201911390104</v>
      </c>
      <c r="T200" s="39">
        <v>7014.9321943576979</v>
      </c>
      <c r="U200" s="39">
        <v>675.629008174619</v>
      </c>
      <c r="V200" s="39">
        <v>627.09507381670505</v>
      </c>
      <c r="W200" s="39">
        <v>144.71093242350278</v>
      </c>
      <c r="X200" s="39">
        <v>421.62609163673557</v>
      </c>
      <c r="Y200" s="39">
        <v>10831.735806100585</v>
      </c>
      <c r="Z200" s="53">
        <v>0.72792724602097414</v>
      </c>
      <c r="AA200" s="13">
        <v>0.27207275397902592</v>
      </c>
      <c r="AB200" s="13">
        <v>0.64762770436173211</v>
      </c>
      <c r="AC200" s="13">
        <v>6.2374952664013029E-2</v>
      </c>
      <c r="AD200" s="13">
        <f t="shared" ref="AD200:AD263" si="7">N200/Q200</f>
        <v>5.7894236440249609E-2</v>
      </c>
      <c r="AE200" s="13">
        <f t="shared" ref="AE200:AE263" si="8">O200/Q200</f>
        <v>1.3359902329043102E-2</v>
      </c>
      <c r="AF200" s="13">
        <v>6.4683686949386837E-2</v>
      </c>
      <c r="AG200" s="14">
        <v>0.71000265702574517</v>
      </c>
      <c r="AH200" s="24">
        <v>5.2284973913531888E-2</v>
      </c>
      <c r="AI200" s="126">
        <v>0</v>
      </c>
      <c r="AJ200" s="25">
        <v>1603006</v>
      </c>
      <c r="AK200" s="28">
        <v>1603000</v>
      </c>
    </row>
    <row r="201" spans="1:37" x14ac:dyDescent="0.3">
      <c r="A201" s="8">
        <v>196</v>
      </c>
      <c r="B201" s="45" t="s">
        <v>580</v>
      </c>
      <c r="C201" s="56" t="s">
        <v>73</v>
      </c>
      <c r="D201" s="45" t="s">
        <v>182</v>
      </c>
      <c r="E201" s="49">
        <v>2</v>
      </c>
      <c r="F201" s="83">
        <v>569</v>
      </c>
      <c r="G201" s="15">
        <v>0.29699999999999999</v>
      </c>
      <c r="H201" s="53">
        <v>0.90210000000000001</v>
      </c>
      <c r="I201" s="128">
        <v>559.762962962963</v>
      </c>
      <c r="J201" s="37">
        <v>4226357.0471000001</v>
      </c>
      <c r="K201" s="38">
        <v>1844544.0578000001</v>
      </c>
      <c r="L201" s="38">
        <v>4107118.39</v>
      </c>
      <c r="M201" s="39">
        <v>228040.44</v>
      </c>
      <c r="N201" s="39">
        <v>266864.33230000001</v>
      </c>
      <c r="O201" s="38">
        <v>81041.824699999997</v>
      </c>
      <c r="P201" s="38">
        <v>285807.53999999998</v>
      </c>
      <c r="Q201" s="40">
        <v>6070901.1048999997</v>
      </c>
      <c r="R201" s="39">
        <v>7550.2620336451937</v>
      </c>
      <c r="S201" s="39">
        <v>3295.2234782315263</v>
      </c>
      <c r="T201" s="39">
        <v>7337.245694606182</v>
      </c>
      <c r="U201" s="39">
        <v>407.3875105864916</v>
      </c>
      <c r="V201" s="39">
        <v>476.74524746585854</v>
      </c>
      <c r="W201" s="39">
        <v>144.77882614995764</v>
      </c>
      <c r="X201" s="39">
        <v>510.5867285094219</v>
      </c>
      <c r="Y201" s="39">
        <v>10845.485511876719</v>
      </c>
      <c r="Z201" s="53">
        <v>0.69616634731354543</v>
      </c>
      <c r="AA201" s="13">
        <v>0.30383365268645462</v>
      </c>
      <c r="AB201" s="13">
        <v>0.67652533273602933</v>
      </c>
      <c r="AC201" s="13">
        <v>3.7562865225385073E-2</v>
      </c>
      <c r="AD201" s="13">
        <f t="shared" si="7"/>
        <v>4.3957944247289105E-2</v>
      </c>
      <c r="AE201" s="13">
        <f t="shared" si="8"/>
        <v>1.334922498318887E-2</v>
      </c>
      <c r="AF201" s="13">
        <v>4.1757480654610594E-2</v>
      </c>
      <c r="AG201" s="14">
        <v>0.71408819796141432</v>
      </c>
      <c r="AH201" s="24">
        <v>6.0427498053609412E-2</v>
      </c>
      <c r="AI201" s="126">
        <v>0</v>
      </c>
      <c r="AJ201" s="25">
        <v>1603007</v>
      </c>
      <c r="AK201" s="28">
        <v>1603000</v>
      </c>
    </row>
    <row r="202" spans="1:37" x14ac:dyDescent="0.3">
      <c r="A202" s="8">
        <v>197</v>
      </c>
      <c r="B202" s="45" t="s">
        <v>581</v>
      </c>
      <c r="C202" s="56" t="s">
        <v>69</v>
      </c>
      <c r="D202" s="45" t="s">
        <v>182</v>
      </c>
      <c r="E202" s="49">
        <v>2</v>
      </c>
      <c r="F202" s="83">
        <v>888</v>
      </c>
      <c r="G202" s="15">
        <v>0.37269999999999998</v>
      </c>
      <c r="H202" s="53">
        <v>0.9244</v>
      </c>
      <c r="I202" s="128">
        <v>888.14814814814895</v>
      </c>
      <c r="J202" s="37">
        <v>4834902.5810000002</v>
      </c>
      <c r="K202" s="38">
        <v>1899771.9129999999</v>
      </c>
      <c r="L202" s="38">
        <v>3958460.06</v>
      </c>
      <c r="M202" s="39">
        <v>325541.93</v>
      </c>
      <c r="N202" s="39">
        <v>303495.51329999999</v>
      </c>
      <c r="O202" s="38">
        <v>128632.23360000001</v>
      </c>
      <c r="P202" s="38">
        <v>295901.71999999997</v>
      </c>
      <c r="Q202" s="40">
        <v>6734674.4939000001</v>
      </c>
      <c r="R202" s="39">
        <v>5443.8019052126729</v>
      </c>
      <c r="S202" s="39">
        <v>2139.0259237281048</v>
      </c>
      <c r="T202" s="39">
        <v>4456.9817189324394</v>
      </c>
      <c r="U202" s="39">
        <v>366.54012135112561</v>
      </c>
      <c r="V202" s="39">
        <v>341.7172168098412</v>
      </c>
      <c r="W202" s="39">
        <v>144.83195609674718</v>
      </c>
      <c r="X202" s="39">
        <v>333.16707422852346</v>
      </c>
      <c r="Y202" s="39">
        <v>7582.8278288281836</v>
      </c>
      <c r="Z202" s="53">
        <v>0.71791184345720971</v>
      </c>
      <c r="AA202" s="13">
        <v>0.2820881565576388</v>
      </c>
      <c r="AB202" s="13">
        <v>0.58777303395812452</v>
      </c>
      <c r="AC202" s="13">
        <v>4.8338183277434256E-2</v>
      </c>
      <c r="AD202" s="13">
        <f t="shared" si="7"/>
        <v>4.506461501218717E-2</v>
      </c>
      <c r="AE202" s="13">
        <f t="shared" si="8"/>
        <v>1.9099992689551658E-2</v>
      </c>
      <c r="AF202" s="13">
        <v>5.0879212582326132E-2</v>
      </c>
      <c r="AG202" s="14">
        <v>0.63611121723555886</v>
      </c>
      <c r="AH202" s="24">
        <v>6.3037041208825459E-2</v>
      </c>
      <c r="AI202" s="126">
        <v>0</v>
      </c>
      <c r="AJ202" s="25">
        <v>1603009</v>
      </c>
      <c r="AK202" s="28">
        <v>1603000</v>
      </c>
    </row>
    <row r="203" spans="1:37" x14ac:dyDescent="0.3">
      <c r="A203" s="8">
        <v>198</v>
      </c>
      <c r="B203" s="45" t="s">
        <v>582</v>
      </c>
      <c r="C203" s="56" t="s">
        <v>72</v>
      </c>
      <c r="D203" s="45" t="s">
        <v>182</v>
      </c>
      <c r="E203" s="49">
        <v>2</v>
      </c>
      <c r="F203" s="83">
        <v>665</v>
      </c>
      <c r="G203" s="15">
        <v>0.33529999999999999</v>
      </c>
      <c r="H203" s="53">
        <v>0.92369999999999997</v>
      </c>
      <c r="I203" s="128">
        <v>651.98518518518495</v>
      </c>
      <c r="J203" s="37">
        <v>3897990.4489000002</v>
      </c>
      <c r="K203" s="38">
        <v>1498142.3768</v>
      </c>
      <c r="L203" s="38">
        <v>3171169.47</v>
      </c>
      <c r="M203" s="39">
        <v>298803.11</v>
      </c>
      <c r="N203" s="39">
        <v>306652.32789999997</v>
      </c>
      <c r="O203" s="38">
        <v>94393.649799999999</v>
      </c>
      <c r="P203" s="38">
        <v>260400.37</v>
      </c>
      <c r="Q203" s="40">
        <v>5396132.8256999999</v>
      </c>
      <c r="R203" s="39">
        <v>5978.6488059431049</v>
      </c>
      <c r="S203" s="39">
        <v>2297.8165928332851</v>
      </c>
      <c r="T203" s="39">
        <v>4863.8673731509489</v>
      </c>
      <c r="U203" s="39">
        <v>458.29739201072522</v>
      </c>
      <c r="V203" s="39">
        <v>470.33634332182066</v>
      </c>
      <c r="W203" s="39">
        <v>144.77882618328076</v>
      </c>
      <c r="X203" s="39">
        <v>399.39614567474848</v>
      </c>
      <c r="Y203" s="39">
        <v>8276.4653987763904</v>
      </c>
      <c r="Z203" s="53">
        <v>0.72236740176875525</v>
      </c>
      <c r="AA203" s="13">
        <v>0.27763259823124481</v>
      </c>
      <c r="AB203" s="13">
        <v>0.58767446473829676</v>
      </c>
      <c r="AC203" s="13">
        <v>5.5373564671517973E-2</v>
      </c>
      <c r="AD203" s="13">
        <f t="shared" si="7"/>
        <v>5.6828165244472137E-2</v>
      </c>
      <c r="AE203" s="13">
        <f t="shared" si="8"/>
        <v>1.7492832895149319E-2</v>
      </c>
      <c r="AF203" s="13">
        <v>4.1204302482454221E-2</v>
      </c>
      <c r="AG203" s="14">
        <v>0.64304802940981476</v>
      </c>
      <c r="AH203" s="24">
        <v>6.5749682459674302E-2</v>
      </c>
      <c r="AI203" s="126">
        <v>0</v>
      </c>
      <c r="AJ203" s="25">
        <v>1603010</v>
      </c>
      <c r="AK203" s="28">
        <v>1603000</v>
      </c>
    </row>
    <row r="204" spans="1:37" x14ac:dyDescent="0.3">
      <c r="A204" s="8">
        <v>199</v>
      </c>
      <c r="B204" s="45" t="s">
        <v>583</v>
      </c>
      <c r="C204" s="56" t="s">
        <v>62</v>
      </c>
      <c r="D204" s="45" t="s">
        <v>183</v>
      </c>
      <c r="E204" s="49">
        <v>2</v>
      </c>
      <c r="F204" s="83">
        <v>355</v>
      </c>
      <c r="G204" s="15">
        <v>0.64510000000000001</v>
      </c>
      <c r="H204" s="53">
        <v>0.92349999999999999</v>
      </c>
      <c r="I204" s="128">
        <v>357.20192307692298</v>
      </c>
      <c r="J204" s="37">
        <v>3064652.3635</v>
      </c>
      <c r="K204" s="38">
        <v>1098531.0326</v>
      </c>
      <c r="L204" s="38">
        <v>2501080.88</v>
      </c>
      <c r="M204" s="39">
        <v>183092.99460000001</v>
      </c>
      <c r="N204" s="39">
        <v>292429.75750000001</v>
      </c>
      <c r="O204" s="38">
        <v>137885.02619999999</v>
      </c>
      <c r="P204" s="38">
        <v>231407.98</v>
      </c>
      <c r="Q204" s="40">
        <v>4163183.3961</v>
      </c>
      <c r="R204" s="39">
        <v>8579.6076826832505</v>
      </c>
      <c r="S204" s="39">
        <v>3075.378271027485</v>
      </c>
      <c r="T204" s="39">
        <v>7001.8684626773284</v>
      </c>
      <c r="U204" s="39">
        <v>512.5756127594284</v>
      </c>
      <c r="V204" s="39">
        <v>818.6679259199442</v>
      </c>
      <c r="W204" s="39">
        <v>386.0142325446177</v>
      </c>
      <c r="X204" s="39">
        <v>647.83520202428076</v>
      </c>
      <c r="Y204" s="39">
        <v>11654.985953710735</v>
      </c>
      <c r="Z204" s="53">
        <v>0.73613196247153434</v>
      </c>
      <c r="AA204" s="13">
        <v>0.26386803752846566</v>
      </c>
      <c r="AB204" s="13">
        <v>0.60076163888023049</v>
      </c>
      <c r="AC204" s="13">
        <v>4.3979084556188042E-2</v>
      </c>
      <c r="AD204" s="13">
        <f t="shared" si="7"/>
        <v>7.0241862939293825E-2</v>
      </c>
      <c r="AE204" s="13">
        <f t="shared" si="8"/>
        <v>3.3120094187819915E-2</v>
      </c>
      <c r="AF204" s="13">
        <v>5.51449858090933E-2</v>
      </c>
      <c r="AG204" s="14">
        <v>0.64474072343641853</v>
      </c>
      <c r="AH204" s="24">
        <v>8.8704477094606854E-2</v>
      </c>
      <c r="AI204" s="126">
        <v>0</v>
      </c>
      <c r="AJ204" s="25">
        <v>1605061</v>
      </c>
      <c r="AK204" s="28">
        <v>1605000</v>
      </c>
    </row>
    <row r="205" spans="1:37" x14ac:dyDescent="0.3">
      <c r="A205" s="8">
        <v>200</v>
      </c>
      <c r="B205" s="45" t="s">
        <v>584</v>
      </c>
      <c r="C205" s="56" t="s">
        <v>51</v>
      </c>
      <c r="D205" s="45" t="s">
        <v>183</v>
      </c>
      <c r="E205" s="49">
        <v>2</v>
      </c>
      <c r="F205" s="83">
        <v>341</v>
      </c>
      <c r="G205" s="15">
        <v>0.56299999999999994</v>
      </c>
      <c r="H205" s="53">
        <v>0.90069999999999995</v>
      </c>
      <c r="I205" s="128">
        <v>339.79807692307702</v>
      </c>
      <c r="J205" s="37">
        <v>2539008.1464999998</v>
      </c>
      <c r="K205" s="38">
        <v>1478710.7374</v>
      </c>
      <c r="L205" s="38">
        <v>2321950.4900000002</v>
      </c>
      <c r="M205" s="39">
        <v>160094.77540000001</v>
      </c>
      <c r="N205" s="39">
        <v>265239.1225</v>
      </c>
      <c r="O205" s="38">
        <v>131166.89379999999</v>
      </c>
      <c r="P205" s="38">
        <v>255985.65</v>
      </c>
      <c r="Q205" s="40">
        <v>4017718.8838999998</v>
      </c>
      <c r="R205" s="39">
        <v>7472.1086401992106</v>
      </c>
      <c r="S205" s="39">
        <v>4351.7336848694067</v>
      </c>
      <c r="T205" s="39">
        <v>6833.3243996717492</v>
      </c>
      <c r="U205" s="39">
        <v>471.14679650244761</v>
      </c>
      <c r="V205" s="39">
        <v>780.5786451229518</v>
      </c>
      <c r="W205" s="39">
        <v>386.01423229859347</v>
      </c>
      <c r="X205" s="39">
        <v>753.34637652451943</v>
      </c>
      <c r="Y205" s="39">
        <v>11823.842325068617</v>
      </c>
      <c r="Z205" s="53">
        <v>0.63195266266000782</v>
      </c>
      <c r="AA205" s="13">
        <v>0.36804733733999218</v>
      </c>
      <c r="AB205" s="13">
        <v>0.57792756464486206</v>
      </c>
      <c r="AC205" s="13">
        <v>3.9847181952311211E-2</v>
      </c>
      <c r="AD205" s="13">
        <f t="shared" si="7"/>
        <v>6.6017342219456723E-2</v>
      </c>
      <c r="AE205" s="13">
        <f t="shared" si="8"/>
        <v>3.2647105880308946E-2</v>
      </c>
      <c r="AF205" s="13">
        <v>5.6853737414849878E-2</v>
      </c>
      <c r="AG205" s="14">
        <v>0.61777474659717335</v>
      </c>
      <c r="AH205" s="24">
        <v>9.6361282356368094E-2</v>
      </c>
      <c r="AI205" s="126">
        <v>0</v>
      </c>
      <c r="AJ205" s="25">
        <v>1605065</v>
      </c>
      <c r="AK205" s="28">
        <v>1605000</v>
      </c>
    </row>
    <row r="206" spans="1:37" x14ac:dyDescent="0.3">
      <c r="A206" s="8">
        <v>201</v>
      </c>
      <c r="B206" s="45" t="s">
        <v>585</v>
      </c>
      <c r="C206" s="56" t="s">
        <v>76</v>
      </c>
      <c r="D206" s="45" t="s">
        <v>184</v>
      </c>
      <c r="E206" s="49">
        <v>2</v>
      </c>
      <c r="F206" s="83">
        <v>550</v>
      </c>
      <c r="G206" s="15">
        <v>0.94179999999999997</v>
      </c>
      <c r="H206" s="53">
        <v>0.90659999999999996</v>
      </c>
      <c r="I206" s="128">
        <v>537.68461538461497</v>
      </c>
      <c r="J206" s="37">
        <v>4922873.5305000003</v>
      </c>
      <c r="K206" s="38">
        <v>1822362.9424999999</v>
      </c>
      <c r="L206" s="38">
        <v>3796299.0803</v>
      </c>
      <c r="M206" s="39">
        <v>394015.08350000001</v>
      </c>
      <c r="N206" s="39">
        <v>806507.47519999999</v>
      </c>
      <c r="O206" s="38">
        <v>117029.52929999999</v>
      </c>
      <c r="P206" s="38">
        <v>310607.39</v>
      </c>
      <c r="Q206" s="40">
        <v>6745236.4731000001</v>
      </c>
      <c r="R206" s="39">
        <v>9155.6897661626135</v>
      </c>
      <c r="S206" s="39">
        <v>3389.2785665746314</v>
      </c>
      <c r="T206" s="39">
        <v>7060.4569513011684</v>
      </c>
      <c r="U206" s="39">
        <v>732.79962309904352</v>
      </c>
      <c r="V206" s="39">
        <v>1499.9638303266152</v>
      </c>
      <c r="W206" s="39">
        <v>217.65459890699452</v>
      </c>
      <c r="X206" s="39">
        <v>577.67579936765947</v>
      </c>
      <c r="Y206" s="39">
        <v>12544.968332923227</v>
      </c>
      <c r="Z206" s="53">
        <v>0.72982964350210966</v>
      </c>
      <c r="AA206" s="13">
        <v>0.27017035648306514</v>
      </c>
      <c r="AB206" s="13">
        <v>0.5628118592194119</v>
      </c>
      <c r="AC206" s="13">
        <v>5.8413828050555672E-2</v>
      </c>
      <c r="AD206" s="13">
        <f t="shared" si="7"/>
        <v>0.1195669682473478</v>
      </c>
      <c r="AE206" s="13">
        <f t="shared" si="8"/>
        <v>1.7349952039000218E-2</v>
      </c>
      <c r="AF206" s="13">
        <v>7.0869825521844107E-2</v>
      </c>
      <c r="AG206" s="14">
        <v>0.62122568726996763</v>
      </c>
      <c r="AH206" s="24">
        <v>6.3398358383047929E-2</v>
      </c>
      <c r="AI206" s="126">
        <v>0</v>
      </c>
      <c r="AJ206" s="25">
        <v>1608017</v>
      </c>
      <c r="AK206" s="28">
        <v>1608000</v>
      </c>
    </row>
    <row r="207" spans="1:37" x14ac:dyDescent="0.3">
      <c r="A207" s="8">
        <v>202</v>
      </c>
      <c r="B207" s="45" t="s">
        <v>586</v>
      </c>
      <c r="C207" s="56" t="s">
        <v>76</v>
      </c>
      <c r="D207" s="45" t="s">
        <v>184</v>
      </c>
      <c r="E207" s="49">
        <v>2</v>
      </c>
      <c r="F207" s="83">
        <v>692</v>
      </c>
      <c r="G207" s="15">
        <v>0.67049999999999998</v>
      </c>
      <c r="H207" s="53">
        <v>0.94099999999999995</v>
      </c>
      <c r="I207" s="128">
        <v>690.33846153846105</v>
      </c>
      <c r="J207" s="37">
        <v>5267120.9862000002</v>
      </c>
      <c r="K207" s="38">
        <v>2127674.2855000002</v>
      </c>
      <c r="L207" s="38">
        <v>3916409.8764</v>
      </c>
      <c r="M207" s="39">
        <v>350066.42170000001</v>
      </c>
      <c r="N207" s="39">
        <v>820962.75249999994</v>
      </c>
      <c r="O207" s="38">
        <v>150636.016</v>
      </c>
      <c r="P207" s="38">
        <v>427106.28</v>
      </c>
      <c r="Q207" s="40">
        <v>7394795.2717000004</v>
      </c>
      <c r="R207" s="39">
        <v>7629.7660925075825</v>
      </c>
      <c r="S207" s="39">
        <v>3082.0740897998776</v>
      </c>
      <c r="T207" s="39">
        <v>5673.1735150205068</v>
      </c>
      <c r="U207" s="39">
        <v>507.09389843332184</v>
      </c>
      <c r="V207" s="39">
        <v>1189.2177507688543</v>
      </c>
      <c r="W207" s="39">
        <v>218.20603137814243</v>
      </c>
      <c r="X207" s="39">
        <v>618.69112586913934</v>
      </c>
      <c r="Y207" s="39">
        <v>10711.84018230746</v>
      </c>
      <c r="Z207" s="53">
        <v>0.71227407827737388</v>
      </c>
      <c r="AA207" s="13">
        <v>0.28772592172262612</v>
      </c>
      <c r="AB207" s="13">
        <v>0.52961707964900162</v>
      </c>
      <c r="AC207" s="13">
        <v>4.7339569093915256E-2</v>
      </c>
      <c r="AD207" s="13">
        <f t="shared" si="7"/>
        <v>0.11101899678573084</v>
      </c>
      <c r="AE207" s="13">
        <f t="shared" si="8"/>
        <v>2.0370545831942966E-2</v>
      </c>
      <c r="AF207" s="13">
        <v>4.9963710073921398E-2</v>
      </c>
      <c r="AG207" s="14">
        <v>0.57695664874291697</v>
      </c>
      <c r="AH207" s="24">
        <v>7.8128234085266576E-2</v>
      </c>
      <c r="AI207" s="126">
        <v>0</v>
      </c>
      <c r="AJ207" s="25">
        <v>1608019</v>
      </c>
      <c r="AK207" s="28">
        <v>1608000</v>
      </c>
    </row>
    <row r="208" spans="1:37" x14ac:dyDescent="0.3">
      <c r="A208" s="8">
        <v>203</v>
      </c>
      <c r="B208" s="45" t="s">
        <v>587</v>
      </c>
      <c r="C208" s="56" t="s">
        <v>76</v>
      </c>
      <c r="D208" s="45" t="s">
        <v>184</v>
      </c>
      <c r="E208" s="49">
        <v>2</v>
      </c>
      <c r="F208" s="83">
        <v>625</v>
      </c>
      <c r="G208" s="15">
        <v>0.89759999999999995</v>
      </c>
      <c r="H208" s="53">
        <v>0.90639999999999998</v>
      </c>
      <c r="I208" s="128">
        <v>622.40769230769104</v>
      </c>
      <c r="J208" s="37">
        <v>4875294.0689000003</v>
      </c>
      <c r="K208" s="38">
        <v>2135567.6120000002</v>
      </c>
      <c r="L208" s="38">
        <v>3715510.7132999999</v>
      </c>
      <c r="M208" s="39">
        <v>435808.66800000001</v>
      </c>
      <c r="N208" s="39">
        <v>908222.38150000002</v>
      </c>
      <c r="O208" s="38">
        <v>135521.81030000001</v>
      </c>
      <c r="P208" s="38">
        <v>306318.17</v>
      </c>
      <c r="Q208" s="40">
        <v>7010861.6809</v>
      </c>
      <c r="R208" s="39">
        <v>7832.9592149222171</v>
      </c>
      <c r="S208" s="39">
        <v>3431.1394900695882</v>
      </c>
      <c r="T208" s="39">
        <v>5969.5771103407487</v>
      </c>
      <c r="U208" s="39">
        <v>700.19807496941303</v>
      </c>
      <c r="V208" s="39">
        <v>1459.2081568474812</v>
      </c>
      <c r="W208" s="39">
        <v>217.73800673563008</v>
      </c>
      <c r="X208" s="39">
        <v>492.15036026349389</v>
      </c>
      <c r="Y208" s="39">
        <v>11264.098704991804</v>
      </c>
      <c r="Z208" s="53">
        <v>0.69539156394740742</v>
      </c>
      <c r="AA208" s="13">
        <v>0.30460843605259269</v>
      </c>
      <c r="AB208" s="13">
        <v>0.5299649147867701</v>
      </c>
      <c r="AC208" s="13">
        <v>6.2161926427288218E-2</v>
      </c>
      <c r="AD208" s="13">
        <f t="shared" si="7"/>
        <v>0.12954504351074425</v>
      </c>
      <c r="AE208" s="13">
        <f t="shared" si="8"/>
        <v>1.9330264447979063E-2</v>
      </c>
      <c r="AF208" s="13">
        <v>6.6137619660752059E-2</v>
      </c>
      <c r="AG208" s="14">
        <v>0.59212684121405823</v>
      </c>
      <c r="AH208" s="24">
        <v>6.3022207598778357E-2</v>
      </c>
      <c r="AI208" s="126">
        <v>0</v>
      </c>
      <c r="AJ208" s="25">
        <v>1608020</v>
      </c>
      <c r="AK208" s="28">
        <v>1608000</v>
      </c>
    </row>
    <row r="209" spans="1:37" x14ac:dyDescent="0.3">
      <c r="A209" s="8">
        <v>204</v>
      </c>
      <c r="B209" s="45" t="s">
        <v>588</v>
      </c>
      <c r="C209" s="56" t="s">
        <v>76</v>
      </c>
      <c r="D209" s="45" t="s">
        <v>184</v>
      </c>
      <c r="E209" s="49">
        <v>2</v>
      </c>
      <c r="F209" s="83">
        <v>614</v>
      </c>
      <c r="G209" s="15">
        <v>0.39090000000000003</v>
      </c>
      <c r="H209" s="53">
        <v>0.93120000000000003</v>
      </c>
      <c r="I209" s="128">
        <v>608.97092307692299</v>
      </c>
      <c r="J209" s="37">
        <v>4792587.9856000002</v>
      </c>
      <c r="K209" s="38">
        <v>1948557.6066999999</v>
      </c>
      <c r="L209" s="38">
        <v>3662319.0473000002</v>
      </c>
      <c r="M209" s="39">
        <v>350450.38069999998</v>
      </c>
      <c r="N209" s="39">
        <v>841926.38450000004</v>
      </c>
      <c r="O209" s="38">
        <v>132665.2254</v>
      </c>
      <c r="P209" s="38">
        <v>293801.12</v>
      </c>
      <c r="Q209" s="40">
        <v>6741145.5922999997</v>
      </c>
      <c r="R209" s="39">
        <v>7869.9783585473715</v>
      </c>
      <c r="S209" s="39">
        <v>3199.7547548815646</v>
      </c>
      <c r="T209" s="39">
        <v>6013.9473142585321</v>
      </c>
      <c r="U209" s="39">
        <v>575.47966153998516</v>
      </c>
      <c r="V209" s="39">
        <v>1382.5395476126057</v>
      </c>
      <c r="W209" s="39">
        <v>217.85149400842937</v>
      </c>
      <c r="X209" s="39">
        <v>482.45508753607288</v>
      </c>
      <c r="Y209" s="39">
        <v>11069.733113428936</v>
      </c>
      <c r="Z209" s="53">
        <v>0.71094562785801296</v>
      </c>
      <c r="AA209" s="13">
        <v>0.28905437214198704</v>
      </c>
      <c r="AB209" s="13">
        <v>0.54327843793838904</v>
      </c>
      <c r="AC209" s="13">
        <v>5.1986769296348996E-2</v>
      </c>
      <c r="AD209" s="13">
        <f t="shared" si="7"/>
        <v>0.12489366576827554</v>
      </c>
      <c r="AE209" s="13">
        <f t="shared" si="8"/>
        <v>1.9679922883068333E-2</v>
      </c>
      <c r="AF209" s="13">
        <v>5.0520020210898298E-2</v>
      </c>
      <c r="AG209" s="14">
        <v>0.59526520723473808</v>
      </c>
      <c r="AH209" s="24">
        <v>6.3263185694598642E-2</v>
      </c>
      <c r="AI209" s="126">
        <v>0</v>
      </c>
      <c r="AJ209" s="25">
        <v>1608021</v>
      </c>
      <c r="AK209" s="28">
        <v>1608000</v>
      </c>
    </row>
    <row r="210" spans="1:37" x14ac:dyDescent="0.3">
      <c r="A210" s="8">
        <v>205</v>
      </c>
      <c r="B210" s="45" t="s">
        <v>589</v>
      </c>
      <c r="C210" s="56" t="s">
        <v>76</v>
      </c>
      <c r="D210" s="45" t="s">
        <v>184</v>
      </c>
      <c r="E210" s="49">
        <v>2</v>
      </c>
      <c r="F210" s="83">
        <v>469</v>
      </c>
      <c r="G210" s="15">
        <v>0.94240000000000002</v>
      </c>
      <c r="H210" s="53">
        <v>0.89849999999999997</v>
      </c>
      <c r="I210" s="128">
        <v>474.47692307692301</v>
      </c>
      <c r="J210" s="37">
        <v>4151614.466</v>
      </c>
      <c r="K210" s="38">
        <v>1928804.1457</v>
      </c>
      <c r="L210" s="38">
        <v>3060706.2548000002</v>
      </c>
      <c r="M210" s="39">
        <v>349761.13569999998</v>
      </c>
      <c r="N210" s="39">
        <v>1084417.909</v>
      </c>
      <c r="O210" s="38">
        <v>103240.749</v>
      </c>
      <c r="P210" s="38">
        <v>243759.35999999999</v>
      </c>
      <c r="Q210" s="40">
        <v>6080418.6117000002</v>
      </c>
      <c r="R210" s="39">
        <v>8749.8764725527726</v>
      </c>
      <c r="S210" s="39">
        <v>4065.1168726857113</v>
      </c>
      <c r="T210" s="39">
        <v>6450.6957155085775</v>
      </c>
      <c r="U210" s="39">
        <v>737.15099447164494</v>
      </c>
      <c r="V210" s="39">
        <v>2285.5018995817259</v>
      </c>
      <c r="W210" s="39">
        <v>217.5885569534062</v>
      </c>
      <c r="X210" s="39">
        <v>513.74334165558832</v>
      </c>
      <c r="Y210" s="39">
        <v>12814.993345238483</v>
      </c>
      <c r="Z210" s="53">
        <v>0.6827843165290336</v>
      </c>
      <c r="AA210" s="13">
        <v>0.31721568347096635</v>
      </c>
      <c r="AB210" s="13">
        <v>0.50337097661509023</v>
      </c>
      <c r="AC210" s="13">
        <v>5.7522542120206369E-2</v>
      </c>
      <c r="AD210" s="13">
        <f t="shared" si="7"/>
        <v>0.17834592949132688</v>
      </c>
      <c r="AE210" s="13">
        <f t="shared" si="8"/>
        <v>1.6979217319239032E-2</v>
      </c>
      <c r="AF210" s="13">
        <v>4.9924697377522212E-2</v>
      </c>
      <c r="AG210" s="14">
        <v>0.56089351873529658</v>
      </c>
      <c r="AH210" s="24">
        <v>5.7068457150680221E-2</v>
      </c>
      <c r="AI210" s="126">
        <v>0</v>
      </c>
      <c r="AJ210" s="25">
        <v>1608022</v>
      </c>
      <c r="AK210" s="28">
        <v>1608000</v>
      </c>
    </row>
    <row r="211" spans="1:37" x14ac:dyDescent="0.3">
      <c r="A211" s="8">
        <v>206</v>
      </c>
      <c r="B211" s="45" t="s">
        <v>590</v>
      </c>
      <c r="C211" s="56" t="s">
        <v>72</v>
      </c>
      <c r="D211" s="45" t="s">
        <v>184</v>
      </c>
      <c r="E211" s="49">
        <v>2</v>
      </c>
      <c r="F211" s="83">
        <v>791</v>
      </c>
      <c r="G211" s="15">
        <v>0.80149999999999999</v>
      </c>
      <c r="H211" s="53">
        <v>0.89139999999999997</v>
      </c>
      <c r="I211" s="128">
        <v>789.25376923076897</v>
      </c>
      <c r="J211" s="37">
        <v>6195198.2318000002</v>
      </c>
      <c r="K211" s="38">
        <v>2950949.3626000001</v>
      </c>
      <c r="L211" s="38">
        <v>5302140.267</v>
      </c>
      <c r="M211" s="39">
        <v>402661.77250000002</v>
      </c>
      <c r="N211" s="39">
        <v>877318.76560000004</v>
      </c>
      <c r="O211" s="38">
        <v>172030.47579999999</v>
      </c>
      <c r="P211" s="38">
        <v>429429.03</v>
      </c>
      <c r="Q211" s="40">
        <v>9146147.5943999998</v>
      </c>
      <c r="R211" s="39">
        <v>7849.4376249074248</v>
      </c>
      <c r="S211" s="39">
        <v>3738.9106997564122</v>
      </c>
      <c r="T211" s="39">
        <v>6717.9156738999536</v>
      </c>
      <c r="U211" s="39">
        <v>510.18036048462153</v>
      </c>
      <c r="V211" s="39">
        <v>1111.5800770328433</v>
      </c>
      <c r="W211" s="39">
        <v>217.96598572809629</v>
      </c>
      <c r="X211" s="39">
        <v>544.09500054530599</v>
      </c>
      <c r="Y211" s="39">
        <v>11588.348324663837</v>
      </c>
      <c r="Z211" s="53">
        <v>0.67735603081599016</v>
      </c>
      <c r="AA211" s="13">
        <v>0.32264396918400995</v>
      </c>
      <c r="AB211" s="13">
        <v>0.57971295698818515</v>
      </c>
      <c r="AC211" s="13">
        <v>4.4025286968531058E-2</v>
      </c>
      <c r="AD211" s="13">
        <f t="shared" si="7"/>
        <v>9.5922218239421861E-2</v>
      </c>
      <c r="AE211" s="13">
        <f t="shared" si="8"/>
        <v>1.8809064037555084E-2</v>
      </c>
      <c r="AF211" s="13">
        <v>4.323624683979739E-2</v>
      </c>
      <c r="AG211" s="14">
        <v>0.62373824395671618</v>
      </c>
      <c r="AH211" s="24">
        <v>6.5760966526306822E-2</v>
      </c>
      <c r="AI211" s="126">
        <v>0</v>
      </c>
      <c r="AJ211" s="25">
        <v>1608023</v>
      </c>
      <c r="AK211" s="28">
        <v>1608000</v>
      </c>
    </row>
    <row r="212" spans="1:37" x14ac:dyDescent="0.3">
      <c r="A212" s="8">
        <v>207</v>
      </c>
      <c r="B212" s="45" t="s">
        <v>591</v>
      </c>
      <c r="C212" s="56" t="s">
        <v>72</v>
      </c>
      <c r="D212" s="45" t="s">
        <v>184</v>
      </c>
      <c r="E212" s="49">
        <v>2</v>
      </c>
      <c r="F212" s="83">
        <v>755</v>
      </c>
      <c r="G212" s="15">
        <v>0.65300000000000002</v>
      </c>
      <c r="H212" s="53">
        <v>0.87470000000000003</v>
      </c>
      <c r="I212" s="128">
        <v>755.01838461538398</v>
      </c>
      <c r="J212" s="37">
        <v>5784755.1386000002</v>
      </c>
      <c r="K212" s="38">
        <v>2637521.4145999998</v>
      </c>
      <c r="L212" s="38">
        <v>4912526.3468000004</v>
      </c>
      <c r="M212" s="39">
        <v>340164.68030000001</v>
      </c>
      <c r="N212" s="39">
        <v>838030.07559999998</v>
      </c>
      <c r="O212" s="38">
        <v>164258.72440000001</v>
      </c>
      <c r="P212" s="38">
        <v>417418.54</v>
      </c>
      <c r="Q212" s="40">
        <v>8422276.5532000009</v>
      </c>
      <c r="R212" s="39">
        <v>7661.7407687984023</v>
      </c>
      <c r="S212" s="39">
        <v>3493.3207831006484</v>
      </c>
      <c r="T212" s="39">
        <v>6506.4989765812179</v>
      </c>
      <c r="U212" s="39">
        <v>450.53827460543789</v>
      </c>
      <c r="V212" s="39">
        <v>1109.9465823297842</v>
      </c>
      <c r="W212" s="39">
        <v>217.5559267787572</v>
      </c>
      <c r="X212" s="39">
        <v>552.85877603184235</v>
      </c>
      <c r="Y212" s="39">
        <v>11155.061551899053</v>
      </c>
      <c r="Z212" s="53">
        <v>0.68683984692976063</v>
      </c>
      <c r="AA212" s="13">
        <v>0.31316015307023931</v>
      </c>
      <c r="AB212" s="13">
        <v>0.58327772969334657</v>
      </c>
      <c r="AC212" s="13">
        <v>4.0388685666081121E-2</v>
      </c>
      <c r="AD212" s="13">
        <f t="shared" si="7"/>
        <v>9.9501609844620309E-2</v>
      </c>
      <c r="AE212" s="13">
        <f t="shared" si="8"/>
        <v>1.9502888959112931E-2</v>
      </c>
      <c r="AF212" s="13">
        <v>5.5641596402730316E-2</v>
      </c>
      <c r="AG212" s="14">
        <v>0.62366641535942768</v>
      </c>
      <c r="AH212" s="24">
        <v>6.9064137317955285E-2</v>
      </c>
      <c r="AI212" s="126">
        <v>0</v>
      </c>
      <c r="AJ212" s="25">
        <v>1608024</v>
      </c>
      <c r="AK212" s="28">
        <v>1608000</v>
      </c>
    </row>
    <row r="213" spans="1:37" x14ac:dyDescent="0.3">
      <c r="A213" s="8">
        <v>208</v>
      </c>
      <c r="B213" s="45" t="s">
        <v>592</v>
      </c>
      <c r="C213" s="56" t="s">
        <v>54</v>
      </c>
      <c r="D213" s="45" t="s">
        <v>184</v>
      </c>
      <c r="E213" s="49">
        <v>2</v>
      </c>
      <c r="F213" s="83">
        <v>534</v>
      </c>
      <c r="G213" s="15">
        <v>0.80900000000000005</v>
      </c>
      <c r="H213" s="53">
        <v>0.92589999999999995</v>
      </c>
      <c r="I213" s="128">
        <v>526.93792307692297</v>
      </c>
      <c r="J213" s="37">
        <v>4737375.8622000003</v>
      </c>
      <c r="K213" s="38">
        <v>1582692.6111000001</v>
      </c>
      <c r="L213" s="38">
        <v>3393687.6850000001</v>
      </c>
      <c r="M213" s="39">
        <v>464691.3222</v>
      </c>
      <c r="N213" s="39">
        <v>689541.38289999997</v>
      </c>
      <c r="O213" s="38">
        <v>114785.7401</v>
      </c>
      <c r="P213" s="38">
        <v>377618.05</v>
      </c>
      <c r="Q213" s="40">
        <v>6320068.4732999997</v>
      </c>
      <c r="R213" s="39">
        <v>8990.3870166285851</v>
      </c>
      <c r="S213" s="39">
        <v>3003.5655848382676</v>
      </c>
      <c r="T213" s="39">
        <v>6440.393709345125</v>
      </c>
      <c r="U213" s="39">
        <v>881.87109306263358</v>
      </c>
      <c r="V213" s="39">
        <v>1308.5818133445293</v>
      </c>
      <c r="W213" s="39">
        <v>217.83541300223223</v>
      </c>
      <c r="X213" s="39">
        <v>716.62720305836649</v>
      </c>
      <c r="Y213" s="39">
        <v>11993.952601466852</v>
      </c>
      <c r="Z213" s="53">
        <v>0.74957666712215187</v>
      </c>
      <c r="AA213" s="13">
        <v>0.25042333287784824</v>
      </c>
      <c r="AB213" s="13">
        <v>0.53697008178583849</v>
      </c>
      <c r="AC213" s="13">
        <v>7.352631133082696E-2</v>
      </c>
      <c r="AD213" s="13">
        <f t="shared" si="7"/>
        <v>0.10910346712429819</v>
      </c>
      <c r="AE213" s="13">
        <f t="shared" si="8"/>
        <v>1.8162103873546335E-2</v>
      </c>
      <c r="AF213" s="13">
        <v>5.849061796989518E-2</v>
      </c>
      <c r="AG213" s="14">
        <v>0.61049639311666537</v>
      </c>
      <c r="AH213" s="24">
        <v>7.7911147985220044E-2</v>
      </c>
      <c r="AI213" s="126">
        <v>0</v>
      </c>
      <c r="AJ213" s="25">
        <v>1608026</v>
      </c>
      <c r="AK213" s="28">
        <v>1608000</v>
      </c>
    </row>
    <row r="214" spans="1:37" x14ac:dyDescent="0.3">
      <c r="A214" s="8">
        <v>209</v>
      </c>
      <c r="B214" s="45" t="s">
        <v>1398</v>
      </c>
      <c r="C214" s="56" t="s">
        <v>73</v>
      </c>
      <c r="D214" s="45" t="s">
        <v>184</v>
      </c>
      <c r="E214" s="49">
        <v>2</v>
      </c>
      <c r="F214" s="83">
        <v>1310</v>
      </c>
      <c r="G214" s="15">
        <v>0.65880000000000005</v>
      </c>
      <c r="H214" s="53">
        <v>0.8478</v>
      </c>
      <c r="I214" s="128">
        <v>1263.25</v>
      </c>
      <c r="J214" s="37">
        <v>12547677.010199999</v>
      </c>
      <c r="K214" s="38">
        <v>6039989.9493000004</v>
      </c>
      <c r="L214" s="38">
        <v>10894073.929</v>
      </c>
      <c r="M214" s="39">
        <v>625633.23529999994</v>
      </c>
      <c r="N214" s="39">
        <v>2031222.3332</v>
      </c>
      <c r="O214" s="38">
        <v>275279.61969999998</v>
      </c>
      <c r="P214" s="38">
        <v>739290.03</v>
      </c>
      <c r="Q214" s="40">
        <v>18587666.959399998</v>
      </c>
      <c r="R214" s="39">
        <v>9932.8533625173168</v>
      </c>
      <c r="S214" s="39">
        <v>4781.3100726697012</v>
      </c>
      <c r="T214" s="39">
        <v>8623.8463716604001</v>
      </c>
      <c r="U214" s="39">
        <v>495.25686546605971</v>
      </c>
      <c r="V214" s="39">
        <v>1607.9337686127053</v>
      </c>
      <c r="W214" s="39">
        <v>217.91380938056599</v>
      </c>
      <c r="X214" s="39">
        <v>585.2286008311894</v>
      </c>
      <c r="Y214" s="39">
        <v>14714.163435107856</v>
      </c>
      <c r="Z214" s="53">
        <v>0.67505389662980242</v>
      </c>
      <c r="AA214" s="13">
        <v>0.32494610337557761</v>
      </c>
      <c r="AB214" s="13">
        <v>0.58609151717616392</v>
      </c>
      <c r="AC214" s="13">
        <v>3.3658513285531509E-2</v>
      </c>
      <c r="AD214" s="13">
        <f t="shared" si="7"/>
        <v>0.1092779603613883</v>
      </c>
      <c r="AE214" s="13">
        <f t="shared" si="8"/>
        <v>1.4809799438588924E-2</v>
      </c>
      <c r="AF214" s="13">
        <v>5.7474154225080405E-2</v>
      </c>
      <c r="AG214" s="14">
        <v>0.61975003046169552</v>
      </c>
      <c r="AH214" s="24">
        <v>5.4582947495028164E-2</v>
      </c>
      <c r="AI214" s="126">
        <v>0</v>
      </c>
      <c r="AJ214" s="25">
        <v>1608027</v>
      </c>
      <c r="AK214" s="28">
        <v>1608000</v>
      </c>
    </row>
    <row r="215" spans="1:37" x14ac:dyDescent="0.3">
      <c r="A215" s="8">
        <v>210</v>
      </c>
      <c r="B215" s="45" t="s">
        <v>593</v>
      </c>
      <c r="C215" s="56" t="s">
        <v>57</v>
      </c>
      <c r="D215" s="45" t="s">
        <v>185</v>
      </c>
      <c r="E215" s="49">
        <v>2</v>
      </c>
      <c r="F215" s="83">
        <v>465</v>
      </c>
      <c r="G215" s="15">
        <v>0.80430000000000001</v>
      </c>
      <c r="H215" s="53">
        <v>0.91520000000000001</v>
      </c>
      <c r="I215" s="128">
        <v>468.88549618320599</v>
      </c>
      <c r="J215" s="37">
        <v>4152216.5781</v>
      </c>
      <c r="K215" s="38">
        <v>1153197.7419</v>
      </c>
      <c r="L215" s="38">
        <v>2990900.2883000001</v>
      </c>
      <c r="M215" s="39">
        <v>334815.69199999998</v>
      </c>
      <c r="N215" s="39">
        <v>402841.6974</v>
      </c>
      <c r="O215" s="38">
        <v>104548.5821</v>
      </c>
      <c r="P215" s="38">
        <v>292729.83</v>
      </c>
      <c r="Q215" s="40">
        <v>5305414.32</v>
      </c>
      <c r="R215" s="39">
        <v>8855.5022748616193</v>
      </c>
      <c r="S215" s="39">
        <v>2459.4442593920949</v>
      </c>
      <c r="T215" s="39">
        <v>6378.7434515384884</v>
      </c>
      <c r="U215" s="39">
        <v>714.06706909351408</v>
      </c>
      <c r="V215" s="39">
        <v>859.14727727598358</v>
      </c>
      <c r="W215" s="39">
        <v>222.97252303822614</v>
      </c>
      <c r="X215" s="39">
        <v>624.30984191846858</v>
      </c>
      <c r="Y215" s="39">
        <v>11314.946534253715</v>
      </c>
      <c r="Z215" s="53">
        <v>0.78263757129151035</v>
      </c>
      <c r="AA215" s="13">
        <v>0.21736242870848962</v>
      </c>
      <c r="AB215" s="13">
        <v>0.56374490433765034</v>
      </c>
      <c r="AC215" s="13">
        <v>6.3108302538754407E-2</v>
      </c>
      <c r="AD215" s="13">
        <f t="shared" si="7"/>
        <v>7.5930299332399739E-2</v>
      </c>
      <c r="AE215" s="13">
        <f t="shared" si="8"/>
        <v>1.9706016494485581E-2</v>
      </c>
      <c r="AF215" s="13">
        <v>6.0019712037585965E-2</v>
      </c>
      <c r="AG215" s="14">
        <v>0.62685320687640467</v>
      </c>
      <c r="AH215" s="24">
        <v>7.4881694084167214E-2</v>
      </c>
      <c r="AI215" s="126">
        <v>0</v>
      </c>
      <c r="AJ215" s="25">
        <v>1611039</v>
      </c>
      <c r="AK215" s="28">
        <v>1611000</v>
      </c>
    </row>
    <row r="216" spans="1:37" x14ac:dyDescent="0.3">
      <c r="A216" s="8">
        <v>211</v>
      </c>
      <c r="B216" s="45" t="s">
        <v>594</v>
      </c>
      <c r="C216" s="56" t="s">
        <v>57</v>
      </c>
      <c r="D216" s="45" t="s">
        <v>185</v>
      </c>
      <c r="E216" s="49">
        <v>2</v>
      </c>
      <c r="F216" s="83">
        <v>466</v>
      </c>
      <c r="G216" s="15">
        <v>0.74029999999999996</v>
      </c>
      <c r="H216" s="53">
        <v>0.92030000000000001</v>
      </c>
      <c r="I216" s="128">
        <v>460.03053435114498</v>
      </c>
      <c r="J216" s="37">
        <v>3932518.0647</v>
      </c>
      <c r="K216" s="38">
        <v>1087152.2320999999</v>
      </c>
      <c r="L216" s="38">
        <v>2820027.7502000001</v>
      </c>
      <c r="M216" s="39">
        <v>298663.66619999998</v>
      </c>
      <c r="N216" s="39">
        <v>410779.4768</v>
      </c>
      <c r="O216" s="38">
        <v>102294.66929999999</v>
      </c>
      <c r="P216" s="38">
        <v>320700.84999999998</v>
      </c>
      <c r="Q216" s="40">
        <v>5019670.2969000004</v>
      </c>
      <c r="R216" s="39">
        <v>8548.3848811180815</v>
      </c>
      <c r="S216" s="39">
        <v>2363.2175495337183</v>
      </c>
      <c r="T216" s="39">
        <v>6130.0881998572959</v>
      </c>
      <c r="U216" s="39">
        <v>649.22574459378734</v>
      </c>
      <c r="V216" s="39">
        <v>892.93959015000678</v>
      </c>
      <c r="W216" s="39">
        <v>222.3649555007965</v>
      </c>
      <c r="X216" s="39">
        <v>697.12948609451746</v>
      </c>
      <c r="Y216" s="39">
        <v>10911.602430869178</v>
      </c>
      <c r="Z216" s="53">
        <v>0.78342158590148969</v>
      </c>
      <c r="AA216" s="13">
        <v>0.21657841407858858</v>
      </c>
      <c r="AB216" s="13">
        <v>0.5617954135237857</v>
      </c>
      <c r="AC216" s="13">
        <v>5.9498661970776405E-2</v>
      </c>
      <c r="AD216" s="13">
        <f t="shared" si="7"/>
        <v>8.1833955718901549E-2</v>
      </c>
      <c r="AE216" s="13">
        <f t="shared" si="8"/>
        <v>2.0378762597849136E-2</v>
      </c>
      <c r="AF216" s="13">
        <v>6.2046984913845707E-2</v>
      </c>
      <c r="AG216" s="14">
        <v>0.62129407549456217</v>
      </c>
      <c r="AH216" s="24">
        <v>8.4267590156514763E-2</v>
      </c>
      <c r="AI216" s="126">
        <v>0</v>
      </c>
      <c r="AJ216" s="25">
        <v>1611040</v>
      </c>
      <c r="AK216" s="28">
        <v>1611000</v>
      </c>
    </row>
    <row r="217" spans="1:37" x14ac:dyDescent="0.3">
      <c r="A217" s="8">
        <v>212</v>
      </c>
      <c r="B217" s="45" t="s">
        <v>595</v>
      </c>
      <c r="C217" s="56" t="s">
        <v>47</v>
      </c>
      <c r="D217" s="45" t="s">
        <v>185</v>
      </c>
      <c r="E217" s="49">
        <v>2</v>
      </c>
      <c r="F217" s="83">
        <v>546</v>
      </c>
      <c r="G217" s="15">
        <v>0.73260000000000003</v>
      </c>
      <c r="H217" s="53">
        <v>0.91159999999999997</v>
      </c>
      <c r="I217" s="128">
        <v>552.09160305343505</v>
      </c>
      <c r="J217" s="37">
        <v>4356165.8039999995</v>
      </c>
      <c r="K217" s="38">
        <v>1154219.7282</v>
      </c>
      <c r="L217" s="38">
        <v>2921709.7724000001</v>
      </c>
      <c r="M217" s="39">
        <v>314131.14809999999</v>
      </c>
      <c r="N217" s="39">
        <v>477283.89079999999</v>
      </c>
      <c r="O217" s="38">
        <v>122935.14</v>
      </c>
      <c r="P217" s="38">
        <v>400378.38</v>
      </c>
      <c r="Q217" s="40">
        <v>5510385.5321000004</v>
      </c>
      <c r="R217" s="39">
        <v>7890.295342127095</v>
      </c>
      <c r="S217" s="39">
        <v>2090.6308333914058</v>
      </c>
      <c r="T217" s="39">
        <v>5292.0742794148564</v>
      </c>
      <c r="U217" s="39">
        <v>568.98374538327528</v>
      </c>
      <c r="V217" s="39">
        <v>864.5012678336376</v>
      </c>
      <c r="W217" s="39">
        <v>222.67163514186166</v>
      </c>
      <c r="X217" s="39">
        <v>725.2028065372491</v>
      </c>
      <c r="Y217" s="39">
        <v>9980.9261753373721</v>
      </c>
      <c r="Z217" s="53">
        <v>0.79053739137193735</v>
      </c>
      <c r="AA217" s="13">
        <v>0.20946260864621</v>
      </c>
      <c r="AB217" s="13">
        <v>0.53021875790359452</v>
      </c>
      <c r="AC217" s="13">
        <v>5.7007108898292462E-2</v>
      </c>
      <c r="AD217" s="13">
        <f t="shared" si="7"/>
        <v>8.6615335355329989E-2</v>
      </c>
      <c r="AE217" s="13">
        <f t="shared" si="8"/>
        <v>2.2309716676602406E-2</v>
      </c>
      <c r="AF217" s="13">
        <v>6.0923504313032353E-2</v>
      </c>
      <c r="AG217" s="14">
        <v>0.58722586680188704</v>
      </c>
      <c r="AH217" s="24">
        <v>9.4968585582897669E-2</v>
      </c>
      <c r="AI217" s="126">
        <v>0</v>
      </c>
      <c r="AJ217" s="25">
        <v>1611041</v>
      </c>
      <c r="AK217" s="28">
        <v>1611000</v>
      </c>
    </row>
    <row r="218" spans="1:37" x14ac:dyDescent="0.3">
      <c r="A218" s="8">
        <v>213</v>
      </c>
      <c r="B218" s="45" t="s">
        <v>596</v>
      </c>
      <c r="C218" s="56" t="s">
        <v>43</v>
      </c>
      <c r="D218" s="45" t="s">
        <v>185</v>
      </c>
      <c r="E218" s="49">
        <v>2</v>
      </c>
      <c r="F218" s="83">
        <v>1005</v>
      </c>
      <c r="G218" s="15">
        <v>0.68759999999999999</v>
      </c>
      <c r="H218" s="53">
        <v>0.90190000000000003</v>
      </c>
      <c r="I218" s="128">
        <v>994.900763358777</v>
      </c>
      <c r="J218" s="37">
        <v>7400336.2383000003</v>
      </c>
      <c r="K218" s="38">
        <v>2953065.4797</v>
      </c>
      <c r="L218" s="38">
        <v>5826096.5278000003</v>
      </c>
      <c r="M218" s="39">
        <v>550286.29139999999</v>
      </c>
      <c r="N218" s="39">
        <v>699361.83570000005</v>
      </c>
      <c r="O218" s="38">
        <v>221536.17980000001</v>
      </c>
      <c r="P218" s="38">
        <v>648083.93999999994</v>
      </c>
      <c r="Q218" s="40">
        <v>10353401.718</v>
      </c>
      <c r="R218" s="39">
        <v>7438.2657153830341</v>
      </c>
      <c r="S218" s="39">
        <v>2968.2010391975928</v>
      </c>
      <c r="T218" s="39">
        <v>5855.9574405502972</v>
      </c>
      <c r="U218" s="39">
        <v>553.1067134195755</v>
      </c>
      <c r="V218" s="39">
        <v>702.9463253590842</v>
      </c>
      <c r="W218" s="39">
        <v>222.67163516097389</v>
      </c>
      <c r="X218" s="39">
        <v>651.40561136175404</v>
      </c>
      <c r="Y218" s="39">
        <v>10406.466754580626</v>
      </c>
      <c r="Z218" s="53">
        <v>0.71477340876613327</v>
      </c>
      <c r="AA218" s="13">
        <v>0.28522659123386679</v>
      </c>
      <c r="AB218" s="13">
        <v>0.56272292783452871</v>
      </c>
      <c r="AC218" s="13">
        <v>5.3150288802500029E-2</v>
      </c>
      <c r="AD218" s="13">
        <f t="shared" si="7"/>
        <v>6.7548990636006931E-2</v>
      </c>
      <c r="AE218" s="13">
        <f t="shared" si="8"/>
        <v>2.1397429157495772E-2</v>
      </c>
      <c r="AF218" s="13">
        <v>5.6429300690450789E-2</v>
      </c>
      <c r="AG218" s="14">
        <v>0.61587321663702876</v>
      </c>
      <c r="AH218" s="24">
        <v>8.3993661550687646E-2</v>
      </c>
      <c r="AI218" s="126">
        <v>0</v>
      </c>
      <c r="AJ218" s="25">
        <v>1611042</v>
      </c>
      <c r="AK218" s="28">
        <v>1611000</v>
      </c>
    </row>
    <row r="219" spans="1:37" x14ac:dyDescent="0.3">
      <c r="A219" s="8">
        <v>214</v>
      </c>
      <c r="B219" s="45" t="s">
        <v>597</v>
      </c>
      <c r="C219" s="56" t="s">
        <v>69</v>
      </c>
      <c r="D219" s="45" t="s">
        <v>185</v>
      </c>
      <c r="E219" s="49">
        <v>2</v>
      </c>
      <c r="F219" s="83">
        <v>361</v>
      </c>
      <c r="G219" s="15">
        <v>0.79500000000000004</v>
      </c>
      <c r="H219" s="53">
        <v>0.92769999999999997</v>
      </c>
      <c r="I219" s="128">
        <v>357.97709923664098</v>
      </c>
      <c r="J219" s="37">
        <v>3327683.7935000001</v>
      </c>
      <c r="K219" s="38">
        <v>894545.33609999996</v>
      </c>
      <c r="L219" s="38">
        <v>2208810.5041999999</v>
      </c>
      <c r="M219" s="39">
        <v>374610.41899999999</v>
      </c>
      <c r="N219" s="39">
        <v>416769.37180000002</v>
      </c>
      <c r="O219" s="38">
        <v>79170.814899999998</v>
      </c>
      <c r="P219" s="38">
        <v>318972.40000000002</v>
      </c>
      <c r="Q219" s="40">
        <v>4222229.1295999996</v>
      </c>
      <c r="R219" s="39">
        <v>9295.800766574268</v>
      </c>
      <c r="S219" s="39">
        <v>2498.8898396225627</v>
      </c>
      <c r="T219" s="39">
        <v>6170.2564463205072</v>
      </c>
      <c r="U219" s="39">
        <v>1046.4647593346845</v>
      </c>
      <c r="V219" s="39">
        <v>1164.2347309052145</v>
      </c>
      <c r="W219" s="39">
        <v>221.16167505917488</v>
      </c>
      <c r="X219" s="39">
        <v>891.04135622134618</v>
      </c>
      <c r="Y219" s="39">
        <v>11794.690606196829</v>
      </c>
      <c r="Z219" s="53">
        <v>0.78813434594802634</v>
      </c>
      <c r="AA219" s="13">
        <v>0.2118656540519738</v>
      </c>
      <c r="AB219" s="13">
        <v>0.52313847410958847</v>
      </c>
      <c r="AC219" s="13">
        <v>8.8723375141767674E-2</v>
      </c>
      <c r="AD219" s="13">
        <f t="shared" si="7"/>
        <v>9.8708373943572167E-2</v>
      </c>
      <c r="AE219" s="13">
        <f t="shared" si="8"/>
        <v>1.8750951800548157E-2</v>
      </c>
      <c r="AF219" s="13">
        <v>5.5196672886180936E-2</v>
      </c>
      <c r="AG219" s="14">
        <v>0.61186184925135623</v>
      </c>
      <c r="AH219" s="24">
        <v>9.429692294736236E-2</v>
      </c>
      <c r="AI219" s="126">
        <v>0</v>
      </c>
      <c r="AJ219" s="25">
        <v>1611043</v>
      </c>
      <c r="AK219" s="28">
        <v>1611000</v>
      </c>
    </row>
    <row r="220" spans="1:37" x14ac:dyDescent="0.3">
      <c r="A220" s="8">
        <v>215</v>
      </c>
      <c r="B220" s="45" t="s">
        <v>598</v>
      </c>
      <c r="C220" s="56" t="s">
        <v>69</v>
      </c>
      <c r="D220" s="45" t="s">
        <v>185</v>
      </c>
      <c r="E220" s="49">
        <v>2</v>
      </c>
      <c r="F220" s="83">
        <v>413</v>
      </c>
      <c r="G220" s="15">
        <v>0.83779999999999999</v>
      </c>
      <c r="H220" s="53">
        <v>0.91859999999999997</v>
      </c>
      <c r="I220" s="128">
        <v>424.70992366412202</v>
      </c>
      <c r="J220" s="37">
        <v>3748979.5953000002</v>
      </c>
      <c r="K220" s="38">
        <v>1018775.9346</v>
      </c>
      <c r="L220" s="38">
        <v>2663909.9772000001</v>
      </c>
      <c r="M220" s="39">
        <v>353208.67219999997</v>
      </c>
      <c r="N220" s="39">
        <v>398929.58730000001</v>
      </c>
      <c r="O220" s="38">
        <v>94303.987200000003</v>
      </c>
      <c r="P220" s="38">
        <v>277128.59999999998</v>
      </c>
      <c r="Q220" s="40">
        <v>4767755.5297999997</v>
      </c>
      <c r="R220" s="39">
        <v>8827.1532790103738</v>
      </c>
      <c r="S220" s="39">
        <v>2398.7570759135115</v>
      </c>
      <c r="T220" s="39">
        <v>6272.3045277998472</v>
      </c>
      <c r="U220" s="39">
        <v>831.64685475852423</v>
      </c>
      <c r="V220" s="39">
        <v>939.2989545859773</v>
      </c>
      <c r="W220" s="39">
        <v>222.04328635979661</v>
      </c>
      <c r="X220" s="39">
        <v>652.51265524740745</v>
      </c>
      <c r="Y220" s="39">
        <v>11225.910354688429</v>
      </c>
      <c r="Z220" s="53">
        <v>0.78631959459072021</v>
      </c>
      <c r="AA220" s="13">
        <v>0.21368040543025413</v>
      </c>
      <c r="AB220" s="13">
        <v>0.55873459965589867</v>
      </c>
      <c r="AC220" s="13">
        <v>7.4082798497601771E-2</v>
      </c>
      <c r="AD220" s="13">
        <f t="shared" si="7"/>
        <v>8.367240828657474E-2</v>
      </c>
      <c r="AE220" s="13">
        <f t="shared" si="8"/>
        <v>1.9779534963688863E-2</v>
      </c>
      <c r="AF220" s="13">
        <v>7.5505572621934386E-2</v>
      </c>
      <c r="AG220" s="14">
        <v>0.63281739815350047</v>
      </c>
      <c r="AH220" s="24">
        <v>7.7905124303968037E-2</v>
      </c>
      <c r="AI220" s="126">
        <v>0</v>
      </c>
      <c r="AJ220" s="25">
        <v>1611045</v>
      </c>
      <c r="AK220" s="28">
        <v>1611000</v>
      </c>
    </row>
    <row r="221" spans="1:37" x14ac:dyDescent="0.3">
      <c r="A221" s="8">
        <v>216</v>
      </c>
      <c r="B221" s="45" t="s">
        <v>599</v>
      </c>
      <c r="C221" s="56" t="s">
        <v>69</v>
      </c>
      <c r="D221" s="45" t="s">
        <v>185</v>
      </c>
      <c r="E221" s="49">
        <v>2</v>
      </c>
      <c r="F221" s="83">
        <v>298</v>
      </c>
      <c r="G221" s="15">
        <v>0.52680000000000005</v>
      </c>
      <c r="H221" s="53">
        <v>0.93859999999999999</v>
      </c>
      <c r="I221" s="128">
        <v>301.79389312977099</v>
      </c>
      <c r="J221" s="37">
        <v>2935979.2760999999</v>
      </c>
      <c r="K221" s="38">
        <v>771476.88749999995</v>
      </c>
      <c r="L221" s="38">
        <v>1879752.6</v>
      </c>
      <c r="M221" s="39">
        <v>256426.63099999999</v>
      </c>
      <c r="N221" s="39">
        <v>474950.15029999998</v>
      </c>
      <c r="O221" s="38">
        <v>68008.336800000005</v>
      </c>
      <c r="P221" s="38">
        <v>273659.24</v>
      </c>
      <c r="Q221" s="40">
        <v>3707456.1636000001</v>
      </c>
      <c r="R221" s="39">
        <v>9728.4250706740859</v>
      </c>
      <c r="S221" s="39">
        <v>2556.303838687239</v>
      </c>
      <c r="T221" s="39">
        <v>6228.5972075376249</v>
      </c>
      <c r="U221" s="39">
        <v>849.67468473504482</v>
      </c>
      <c r="V221" s="39">
        <v>1573.7566634450486</v>
      </c>
      <c r="W221" s="39">
        <v>225.34696144681928</v>
      </c>
      <c r="X221" s="39">
        <v>906.77527355507777</v>
      </c>
      <c r="Y221" s="39">
        <v>12284.728909361325</v>
      </c>
      <c r="Z221" s="53">
        <v>0.79191206761272026</v>
      </c>
      <c r="AA221" s="13">
        <v>0.20808793238727963</v>
      </c>
      <c r="AB221" s="13">
        <v>0.50701950799998941</v>
      </c>
      <c r="AC221" s="13">
        <v>6.9165114753779205E-2</v>
      </c>
      <c r="AD221" s="13">
        <f t="shared" si="7"/>
        <v>0.12810674741432834</v>
      </c>
      <c r="AE221" s="13">
        <f t="shared" si="8"/>
        <v>1.834366579103738E-2</v>
      </c>
      <c r="AF221" s="13">
        <v>5.9587483443230116E-2</v>
      </c>
      <c r="AG221" s="14">
        <v>0.57618462275376858</v>
      </c>
      <c r="AH221" s="24">
        <v>9.2156875691346063E-2</v>
      </c>
      <c r="AI221" s="126">
        <v>0</v>
      </c>
      <c r="AJ221" s="25">
        <v>1611050</v>
      </c>
      <c r="AK221" s="28">
        <v>1611000</v>
      </c>
    </row>
    <row r="222" spans="1:37" x14ac:dyDescent="0.3">
      <c r="A222" s="8">
        <v>217</v>
      </c>
      <c r="B222" s="45" t="s">
        <v>600</v>
      </c>
      <c r="C222" s="56" t="s">
        <v>57</v>
      </c>
      <c r="D222" s="45" t="s">
        <v>186</v>
      </c>
      <c r="E222" s="49">
        <v>2</v>
      </c>
      <c r="F222" s="83">
        <v>692</v>
      </c>
      <c r="G222" s="15">
        <v>0.29770000000000002</v>
      </c>
      <c r="H222" s="53">
        <v>0.93579999999999997</v>
      </c>
      <c r="I222" s="128">
        <v>689.4296875</v>
      </c>
      <c r="J222" s="37">
        <v>5563991.1025</v>
      </c>
      <c r="K222" s="38">
        <v>1743908.1695000001</v>
      </c>
      <c r="L222" s="38">
        <v>4686816.5599999996</v>
      </c>
      <c r="M222" s="39">
        <v>501248.87</v>
      </c>
      <c r="N222" s="39">
        <v>337883.92229999998</v>
      </c>
      <c r="O222" s="38">
        <v>91755.478900000002</v>
      </c>
      <c r="P222" s="38">
        <v>295689.74</v>
      </c>
      <c r="Q222" s="40">
        <v>7307899.2719999999</v>
      </c>
      <c r="R222" s="39">
        <v>8070.4257495438942</v>
      </c>
      <c r="S222" s="39">
        <v>2529.4938717010209</v>
      </c>
      <c r="T222" s="39">
        <v>6798.1066742212197</v>
      </c>
      <c r="U222" s="39">
        <v>727.04857230274115</v>
      </c>
      <c r="V222" s="39">
        <v>490.09192442122674</v>
      </c>
      <c r="W222" s="39">
        <v>133.08895825580473</v>
      </c>
      <c r="X222" s="39">
        <v>428.89035004022799</v>
      </c>
      <c r="Y222" s="39">
        <v>10599.919621244915</v>
      </c>
      <c r="Z222" s="53">
        <v>0.76136669313687277</v>
      </c>
      <c r="AA222" s="13">
        <v>0.23863330686312723</v>
      </c>
      <c r="AB222" s="13">
        <v>0.64133568150800857</v>
      </c>
      <c r="AC222" s="13">
        <v>6.8590008064358554E-2</v>
      </c>
      <c r="AD222" s="13">
        <f t="shared" si="7"/>
        <v>4.6235437808316848E-2</v>
      </c>
      <c r="AE222" s="13">
        <f t="shared" si="8"/>
        <v>1.2555657307915889E-2</v>
      </c>
      <c r="AF222" s="13">
        <v>6.2133733831036944E-2</v>
      </c>
      <c r="AG222" s="14">
        <v>0.70992568957236712</v>
      </c>
      <c r="AH222" s="24">
        <v>5.3017317902079586E-2</v>
      </c>
      <c r="AI222" s="126">
        <v>0</v>
      </c>
      <c r="AJ222" s="25">
        <v>1612047</v>
      </c>
      <c r="AK222" s="28">
        <v>1612000</v>
      </c>
    </row>
    <row r="223" spans="1:37" x14ac:dyDescent="0.3">
      <c r="A223" s="8">
        <v>218</v>
      </c>
      <c r="B223" s="45" t="s">
        <v>601</v>
      </c>
      <c r="C223" s="56" t="s">
        <v>73</v>
      </c>
      <c r="D223" s="45" t="s">
        <v>186</v>
      </c>
      <c r="E223" s="49">
        <v>2</v>
      </c>
      <c r="F223" s="83">
        <v>637</v>
      </c>
      <c r="G223" s="15">
        <v>0.21190000000000001</v>
      </c>
      <c r="H223" s="53">
        <v>0.92430000000000001</v>
      </c>
      <c r="I223" s="128">
        <v>629.56101562499998</v>
      </c>
      <c r="J223" s="37">
        <v>4618031.1584999999</v>
      </c>
      <c r="K223" s="38">
        <v>2779362.9232999999</v>
      </c>
      <c r="L223" s="38">
        <v>3857421.9</v>
      </c>
      <c r="M223" s="39">
        <v>373826.04</v>
      </c>
      <c r="N223" s="39">
        <v>259831.99969999999</v>
      </c>
      <c r="O223" s="38">
        <v>83787.6198</v>
      </c>
      <c r="P223" s="38">
        <v>354118.54</v>
      </c>
      <c r="Q223" s="40">
        <v>7397394.0817999998</v>
      </c>
      <c r="R223" s="39">
        <v>7335.3194430494168</v>
      </c>
      <c r="S223" s="39">
        <v>4414.7633895989775</v>
      </c>
      <c r="T223" s="39">
        <v>6127.1613144129078</v>
      </c>
      <c r="U223" s="39">
        <v>593.78841879032518</v>
      </c>
      <c r="V223" s="39">
        <v>412.71932862941077</v>
      </c>
      <c r="W223" s="39">
        <v>133.08895837017386</v>
      </c>
      <c r="X223" s="39">
        <v>562.48486042047398</v>
      </c>
      <c r="Y223" s="39">
        <v>11750.082832648395</v>
      </c>
      <c r="Z223" s="53">
        <v>0.62427810488856628</v>
      </c>
      <c r="AA223" s="13">
        <v>0.37572189511143372</v>
      </c>
      <c r="AB223" s="13">
        <v>0.52145686134128166</v>
      </c>
      <c r="AC223" s="13">
        <v>5.0534828328226269E-2</v>
      </c>
      <c r="AD223" s="13">
        <f t="shared" si="7"/>
        <v>3.5124801629707873E-2</v>
      </c>
      <c r="AE223" s="13">
        <f t="shared" si="8"/>
        <v>1.1326640013156098E-2</v>
      </c>
      <c r="AF223" s="13">
        <v>4.8517075200413873E-2</v>
      </c>
      <c r="AG223" s="14">
        <v>0.57199168966950786</v>
      </c>
      <c r="AH223" s="24">
        <v>5.9197354495063581E-2</v>
      </c>
      <c r="AI223" s="126">
        <v>0</v>
      </c>
      <c r="AJ223" s="25">
        <v>1612048</v>
      </c>
      <c r="AK223" s="28">
        <v>1612000</v>
      </c>
    </row>
    <row r="224" spans="1:37" x14ac:dyDescent="0.3">
      <c r="A224" s="8">
        <v>219</v>
      </c>
      <c r="B224" s="45" t="s">
        <v>602</v>
      </c>
      <c r="C224" s="56" t="s">
        <v>69</v>
      </c>
      <c r="D224" s="45" t="s">
        <v>186</v>
      </c>
      <c r="E224" s="49">
        <v>2</v>
      </c>
      <c r="F224" s="83">
        <v>854</v>
      </c>
      <c r="G224" s="15">
        <v>0.29630000000000001</v>
      </c>
      <c r="H224" s="53">
        <v>0.95379999999999998</v>
      </c>
      <c r="I224" s="128">
        <v>855.5625</v>
      </c>
      <c r="J224" s="37">
        <v>5570901.9406000003</v>
      </c>
      <c r="K224" s="38">
        <v>1827234.9694999999</v>
      </c>
      <c r="L224" s="38">
        <v>4273531.2300000004</v>
      </c>
      <c r="M224" s="39">
        <v>492963.93</v>
      </c>
      <c r="N224" s="39">
        <v>431362.11310000002</v>
      </c>
      <c r="O224" s="38">
        <v>113865.9219</v>
      </c>
      <c r="P224" s="38">
        <v>351729.91</v>
      </c>
      <c r="Q224" s="40">
        <v>7398136.9101</v>
      </c>
      <c r="R224" s="39">
        <v>6511.3909744758566</v>
      </c>
      <c r="S224" s="39">
        <v>2135.7118498064137</v>
      </c>
      <c r="T224" s="39">
        <v>4994.9959587990361</v>
      </c>
      <c r="U224" s="39">
        <v>576.18692965154503</v>
      </c>
      <c r="V224" s="39">
        <v>504.18539043027249</v>
      </c>
      <c r="W224" s="39">
        <v>133.08895831689679</v>
      </c>
      <c r="X224" s="39">
        <v>411.10954489005769</v>
      </c>
      <c r="Y224" s="39">
        <v>8647.1028242822704</v>
      </c>
      <c r="Z224" s="53">
        <v>0.7530141721214374</v>
      </c>
      <c r="AA224" s="13">
        <v>0.24698582787856266</v>
      </c>
      <c r="AB224" s="13">
        <v>0.57764965449148942</v>
      </c>
      <c r="AC224" s="13">
        <v>6.6633523546583931E-2</v>
      </c>
      <c r="AD224" s="13">
        <f t="shared" si="7"/>
        <v>5.8306857299585894E-2</v>
      </c>
      <c r="AE224" s="13">
        <f t="shared" si="8"/>
        <v>1.5391161759192272E-2</v>
      </c>
      <c r="AF224" s="13">
        <v>4.7014639924901985E-2</v>
      </c>
      <c r="AG224" s="14">
        <v>0.64428317803807333</v>
      </c>
      <c r="AH224" s="24">
        <v>6.2934200536943916E-2</v>
      </c>
      <c r="AI224" s="126">
        <v>0</v>
      </c>
      <c r="AJ224" s="25">
        <v>1612050</v>
      </c>
      <c r="AK224" s="28">
        <v>1612000</v>
      </c>
    </row>
    <row r="225" spans="1:37" x14ac:dyDescent="0.3">
      <c r="A225" s="8">
        <v>220</v>
      </c>
      <c r="B225" s="45" t="s">
        <v>603</v>
      </c>
      <c r="C225" s="56" t="s">
        <v>72</v>
      </c>
      <c r="D225" s="45" t="s">
        <v>186</v>
      </c>
      <c r="E225" s="49">
        <v>2</v>
      </c>
      <c r="F225" s="83">
        <v>695</v>
      </c>
      <c r="G225" s="15">
        <v>0.23019999999999999</v>
      </c>
      <c r="H225" s="53">
        <v>0.94040000000000001</v>
      </c>
      <c r="I225" s="128">
        <v>698.22726562499997</v>
      </c>
      <c r="J225" s="37">
        <v>4985347.7982999999</v>
      </c>
      <c r="K225" s="38">
        <v>1347182.7578</v>
      </c>
      <c r="L225" s="38">
        <v>3689402.68</v>
      </c>
      <c r="M225" s="39">
        <v>587286.13</v>
      </c>
      <c r="N225" s="39">
        <v>278531.60489999998</v>
      </c>
      <c r="O225" s="38">
        <v>92926.339399999997</v>
      </c>
      <c r="P225" s="38">
        <v>297501.13</v>
      </c>
      <c r="Q225" s="40">
        <v>6332530.5560999997</v>
      </c>
      <c r="R225" s="39">
        <v>7140.0073353444532</v>
      </c>
      <c r="S225" s="39">
        <v>1929.4330429707645</v>
      </c>
      <c r="T225" s="39">
        <v>5283.9567596913121</v>
      </c>
      <c r="U225" s="39">
        <v>841.11027872036209</v>
      </c>
      <c r="V225" s="39">
        <v>398.91252979168559</v>
      </c>
      <c r="W225" s="39">
        <v>133.08895824459017</v>
      </c>
      <c r="X225" s="39">
        <v>426.08065403131974</v>
      </c>
      <c r="Y225" s="39">
        <v>9069.4403783152175</v>
      </c>
      <c r="Z225" s="53">
        <v>0.78725996726501613</v>
      </c>
      <c r="AA225" s="13">
        <v>0.21274003273498396</v>
      </c>
      <c r="AB225" s="13">
        <v>0.58261111372705066</v>
      </c>
      <c r="AC225" s="13">
        <v>9.2741144286193622E-2</v>
      </c>
      <c r="AD225" s="13">
        <f t="shared" si="7"/>
        <v>4.3984249650670229E-2</v>
      </c>
      <c r="AE225" s="13">
        <f t="shared" si="8"/>
        <v>1.4674439953627372E-2</v>
      </c>
      <c r="AF225" s="13">
        <v>4.5826242647028261E-2</v>
      </c>
      <c r="AG225" s="14">
        <v>0.67535225801324428</v>
      </c>
      <c r="AH225" s="24">
        <v>6.1654257479090889E-2</v>
      </c>
      <c r="AI225" s="126">
        <v>0</v>
      </c>
      <c r="AJ225" s="25">
        <v>1612051</v>
      </c>
      <c r="AK225" s="28">
        <v>1612000</v>
      </c>
    </row>
    <row r="226" spans="1:37" x14ac:dyDescent="0.3">
      <c r="A226" s="8">
        <v>221</v>
      </c>
      <c r="B226" s="45" t="s">
        <v>604</v>
      </c>
      <c r="C226" s="56" t="s">
        <v>50</v>
      </c>
      <c r="D226" s="45" t="s">
        <v>187</v>
      </c>
      <c r="E226" s="49">
        <v>2</v>
      </c>
      <c r="F226" s="83">
        <v>133</v>
      </c>
      <c r="G226" s="15">
        <v>0.60899999999999999</v>
      </c>
      <c r="H226" s="53">
        <v>0.92320000000000002</v>
      </c>
      <c r="I226" s="128">
        <v>134.62015503876</v>
      </c>
      <c r="J226" s="37">
        <v>1349851.7923000001</v>
      </c>
      <c r="K226" s="38">
        <v>337332.26990000001</v>
      </c>
      <c r="L226" s="38">
        <v>885260.72</v>
      </c>
      <c r="M226" s="39">
        <v>155409.8161</v>
      </c>
      <c r="N226" s="39">
        <v>112282.4145</v>
      </c>
      <c r="O226" s="38">
        <v>55976.8217</v>
      </c>
      <c r="P226" s="38">
        <v>129375.07</v>
      </c>
      <c r="Q226" s="40">
        <v>1687184.0622</v>
      </c>
      <c r="R226" s="39">
        <v>10027.115121887573</v>
      </c>
      <c r="S226" s="39">
        <v>2505.8080627144936</v>
      </c>
      <c r="T226" s="39">
        <v>6575.9894552573842</v>
      </c>
      <c r="U226" s="39">
        <v>1154.4320094955633</v>
      </c>
      <c r="V226" s="39">
        <v>834.06837904525889</v>
      </c>
      <c r="W226" s="39">
        <v>415.8130829955075</v>
      </c>
      <c r="X226" s="39">
        <v>961.03789185765072</v>
      </c>
      <c r="Y226" s="39">
        <v>12532.923184602067</v>
      </c>
      <c r="Z226" s="53">
        <v>0.80006196273562691</v>
      </c>
      <c r="AA226" s="13">
        <v>0.19993803726437312</v>
      </c>
      <c r="AB226" s="13">
        <v>0.5246971802505449</v>
      </c>
      <c r="AC226" s="13">
        <v>9.2111951257620173E-2</v>
      </c>
      <c r="AD226" s="13">
        <f t="shared" si="7"/>
        <v>6.6550186796803648E-2</v>
      </c>
      <c r="AE226" s="13">
        <f t="shared" si="8"/>
        <v>3.3177661497708281E-2</v>
      </c>
      <c r="AF226" s="13">
        <v>4.7909588721568516E-2</v>
      </c>
      <c r="AG226" s="14">
        <v>0.61680913150816508</v>
      </c>
      <c r="AH226" s="24">
        <v>0.10985872605879812</v>
      </c>
      <c r="AI226" s="126">
        <v>0</v>
      </c>
      <c r="AJ226" s="25">
        <v>1613010</v>
      </c>
      <c r="AK226" s="28">
        <v>1613000</v>
      </c>
    </row>
    <row r="227" spans="1:37" x14ac:dyDescent="0.3">
      <c r="A227" s="8">
        <v>222</v>
      </c>
      <c r="B227" s="45" t="s">
        <v>605</v>
      </c>
      <c r="C227" s="56" t="s">
        <v>51</v>
      </c>
      <c r="D227" s="45" t="s">
        <v>187</v>
      </c>
      <c r="E227" s="49">
        <v>2</v>
      </c>
      <c r="F227" s="83">
        <v>337</v>
      </c>
      <c r="G227" s="15">
        <v>0.51339999999999997</v>
      </c>
      <c r="H227" s="53">
        <v>0.87239999999999995</v>
      </c>
      <c r="I227" s="128">
        <v>331.58736434108602</v>
      </c>
      <c r="J227" s="37">
        <v>2812775.4495000001</v>
      </c>
      <c r="K227" s="38">
        <v>963531.6483</v>
      </c>
      <c r="L227" s="38">
        <v>2002884.19</v>
      </c>
      <c r="M227" s="39">
        <v>149937.17970000001</v>
      </c>
      <c r="N227" s="39">
        <v>345623.8236</v>
      </c>
      <c r="O227" s="38">
        <v>134526.1924</v>
      </c>
      <c r="P227" s="38">
        <v>258552.84</v>
      </c>
      <c r="Q227" s="40">
        <v>3776307.0978000001</v>
      </c>
      <c r="R227" s="39">
        <v>8482.7582471045243</v>
      </c>
      <c r="S227" s="39">
        <v>2905.815335317986</v>
      </c>
      <c r="T227" s="39">
        <v>6040.2910526462074</v>
      </c>
      <c r="U227" s="39">
        <v>452.18001596034196</v>
      </c>
      <c r="V227" s="39">
        <v>1042.3311041625682</v>
      </c>
      <c r="W227" s="39">
        <v>405.70361499547425</v>
      </c>
      <c r="X227" s="39">
        <v>779.742739937583</v>
      </c>
      <c r="Y227" s="39">
        <v>11388.57358242251</v>
      </c>
      <c r="Z227" s="53">
        <v>0.74484817485809507</v>
      </c>
      <c r="AA227" s="13">
        <v>0.25515182514190488</v>
      </c>
      <c r="AB227" s="13">
        <v>0.53038170311065003</v>
      </c>
      <c r="AC227" s="13">
        <v>3.9704710400102358E-2</v>
      </c>
      <c r="AD227" s="13">
        <f t="shared" si="7"/>
        <v>9.1524289378200577E-2</v>
      </c>
      <c r="AE227" s="13">
        <f t="shared" si="8"/>
        <v>3.5623742697825672E-2</v>
      </c>
      <c r="AF227" s="13">
        <v>7.7718155901467897E-2</v>
      </c>
      <c r="AG227" s="14">
        <v>0.5700864135107524</v>
      </c>
      <c r="AH227" s="24">
        <v>0.10409085442997999</v>
      </c>
      <c r="AI227" s="126">
        <v>0</v>
      </c>
      <c r="AJ227" s="25">
        <v>1613021</v>
      </c>
      <c r="AK227" s="28">
        <v>1613000</v>
      </c>
    </row>
    <row r="228" spans="1:37" x14ac:dyDescent="0.3">
      <c r="A228" s="8">
        <v>223</v>
      </c>
      <c r="B228" s="45" t="s">
        <v>606</v>
      </c>
      <c r="C228" s="56" t="s">
        <v>50</v>
      </c>
      <c r="D228" s="45" t="s">
        <v>187</v>
      </c>
      <c r="E228" s="49">
        <v>2</v>
      </c>
      <c r="F228" s="83">
        <v>240</v>
      </c>
      <c r="G228" s="15">
        <v>0.49580000000000002</v>
      </c>
      <c r="H228" s="53">
        <v>0.94230000000000003</v>
      </c>
      <c r="I228" s="128">
        <v>242.11627906976801</v>
      </c>
      <c r="J228" s="37">
        <v>1732020.8881999999</v>
      </c>
      <c r="K228" s="38">
        <v>586305.80189999996</v>
      </c>
      <c r="L228" s="38">
        <v>1258209.8899999999</v>
      </c>
      <c r="M228" s="39">
        <v>151850.1642</v>
      </c>
      <c r="N228" s="39">
        <v>123390.3919</v>
      </c>
      <c r="O228" s="38">
        <v>98661.2359</v>
      </c>
      <c r="P228" s="38">
        <v>131882.48000000001</v>
      </c>
      <c r="Q228" s="40">
        <v>2318326.6900999998</v>
      </c>
      <c r="R228" s="39">
        <v>7153.6738250504104</v>
      </c>
      <c r="S228" s="39">
        <v>2421.5876939487021</v>
      </c>
      <c r="T228" s="39">
        <v>5196.7174402074606</v>
      </c>
      <c r="U228" s="39">
        <v>627.17866301027607</v>
      </c>
      <c r="V228" s="39">
        <v>509.63277799442778</v>
      </c>
      <c r="W228" s="39">
        <v>407.49525921621267</v>
      </c>
      <c r="X228" s="39">
        <v>544.70719815579548</v>
      </c>
      <c r="Y228" s="39">
        <v>9575.261518999112</v>
      </c>
      <c r="Z228" s="53">
        <v>0.74709957642996816</v>
      </c>
      <c r="AA228" s="13">
        <v>0.2529004235700319</v>
      </c>
      <c r="AB228" s="13">
        <v>0.54272329062722724</v>
      </c>
      <c r="AC228" s="13">
        <v>6.5499899064462755E-2</v>
      </c>
      <c r="AD228" s="13">
        <f t="shared" si="7"/>
        <v>5.3223901716232078E-2</v>
      </c>
      <c r="AE228" s="13">
        <f t="shared" si="8"/>
        <v>4.2557089266717758E-2</v>
      </c>
      <c r="AF228" s="13">
        <v>6.3950736272998729E-2</v>
      </c>
      <c r="AG228" s="14">
        <v>0.60822318969168998</v>
      </c>
      <c r="AH228" s="24">
        <v>9.9444015756923215E-2</v>
      </c>
      <c r="AI228" s="126">
        <v>0</v>
      </c>
      <c r="AJ228" s="25">
        <v>1613031</v>
      </c>
      <c r="AK228" s="28">
        <v>1613000</v>
      </c>
    </row>
    <row r="229" spans="1:37" x14ac:dyDescent="0.3">
      <c r="A229" s="8">
        <v>224</v>
      </c>
      <c r="B229" s="45" t="s">
        <v>607</v>
      </c>
      <c r="C229" s="56" t="s">
        <v>55</v>
      </c>
      <c r="D229" s="45" t="s">
        <v>188</v>
      </c>
      <c r="E229" s="49">
        <v>1</v>
      </c>
      <c r="F229" s="83">
        <v>721</v>
      </c>
      <c r="G229" s="15">
        <v>0.56589999999999996</v>
      </c>
      <c r="H229" s="53">
        <v>0.93030000000000002</v>
      </c>
      <c r="I229" s="128">
        <v>714</v>
      </c>
      <c r="J229" s="37">
        <v>5291487.7109000003</v>
      </c>
      <c r="K229" s="38">
        <v>1220422.1629000001</v>
      </c>
      <c r="L229" s="38">
        <v>3588310.5</v>
      </c>
      <c r="M229" s="39">
        <v>250343.92980000001</v>
      </c>
      <c r="N229" s="39">
        <v>370113.84869999997</v>
      </c>
      <c r="O229" s="38">
        <v>262548.56890000001</v>
      </c>
      <c r="P229" s="38">
        <v>315113.55</v>
      </c>
      <c r="Q229" s="40">
        <v>6511909.8738000002</v>
      </c>
      <c r="R229" s="39">
        <v>7411.0472141456585</v>
      </c>
      <c r="S229" s="39">
        <v>1709.2747379551822</v>
      </c>
      <c r="T229" s="39">
        <v>5025.6449579831933</v>
      </c>
      <c r="U229" s="39">
        <v>350.6217504201681</v>
      </c>
      <c r="V229" s="39">
        <v>518.36673487394955</v>
      </c>
      <c r="W229" s="39">
        <v>367.71508249299723</v>
      </c>
      <c r="X229" s="39">
        <v>441.33550420168064</v>
      </c>
      <c r="Y229" s="39">
        <v>9120.3219521008414</v>
      </c>
      <c r="Z229" s="53">
        <v>0.81258614038713239</v>
      </c>
      <c r="AA229" s="13">
        <v>0.18741385961286769</v>
      </c>
      <c r="AB229" s="13">
        <v>0.55103810856430901</v>
      </c>
      <c r="AC229" s="13">
        <v>3.8444010229200666E-2</v>
      </c>
      <c r="AD229" s="13">
        <f t="shared" si="7"/>
        <v>5.6836451344192428E-2</v>
      </c>
      <c r="AE229" s="13">
        <f t="shared" si="8"/>
        <v>4.0318212934171156E-2</v>
      </c>
      <c r="AF229" s="13">
        <v>5.9118910010331586E-2</v>
      </c>
      <c r="AG229" s="14">
        <v>0.58948211879350965</v>
      </c>
      <c r="AH229" s="24">
        <v>8.8708555568952838E-2</v>
      </c>
      <c r="AI229" s="126">
        <v>0</v>
      </c>
      <c r="AJ229" s="25">
        <v>1701001</v>
      </c>
      <c r="AK229" s="28">
        <v>1701000</v>
      </c>
    </row>
    <row r="230" spans="1:37" x14ac:dyDescent="0.3">
      <c r="A230" s="8">
        <v>225</v>
      </c>
      <c r="B230" s="45" t="s">
        <v>608</v>
      </c>
      <c r="C230" s="56" t="s">
        <v>43</v>
      </c>
      <c r="D230" s="45" t="s">
        <v>188</v>
      </c>
      <c r="E230" s="49">
        <v>1</v>
      </c>
      <c r="F230" s="83">
        <v>1020</v>
      </c>
      <c r="G230" s="15">
        <v>0.49509999999999998</v>
      </c>
      <c r="H230" s="53">
        <v>0.92210000000000003</v>
      </c>
      <c r="I230" s="128">
        <v>1002.02015151515</v>
      </c>
      <c r="J230" s="37">
        <v>9090462.5978999995</v>
      </c>
      <c r="K230" s="38">
        <v>2635275.1446000002</v>
      </c>
      <c r="L230" s="38">
        <v>7498634.9800000004</v>
      </c>
      <c r="M230" s="39">
        <v>412124.88339999999</v>
      </c>
      <c r="N230" s="39">
        <v>465668.30969999998</v>
      </c>
      <c r="O230" s="38">
        <v>368457.92259999999</v>
      </c>
      <c r="P230" s="38">
        <v>557191.18999999994</v>
      </c>
      <c r="Q230" s="40">
        <v>11725737.7425</v>
      </c>
      <c r="R230" s="39">
        <v>9072.1355096046245</v>
      </c>
      <c r="S230" s="39">
        <v>2629.9622224315676</v>
      </c>
      <c r="T230" s="39">
        <v>7483.5171415079321</v>
      </c>
      <c r="U230" s="39">
        <v>411.29400718820659</v>
      </c>
      <c r="V230" s="39">
        <v>464.72948572527719</v>
      </c>
      <c r="W230" s="39">
        <v>367.71508241910749</v>
      </c>
      <c r="X230" s="39">
        <v>556.06784869293665</v>
      </c>
      <c r="Y230" s="39">
        <v>11702.097732036193</v>
      </c>
      <c r="Z230" s="53">
        <v>0.77525719895231571</v>
      </c>
      <c r="AA230" s="13">
        <v>0.22474280104768429</v>
      </c>
      <c r="AB230" s="13">
        <v>0.63950219122001661</v>
      </c>
      <c r="AC230" s="13">
        <v>3.5147032319019993E-2</v>
      </c>
      <c r="AD230" s="13">
        <f t="shared" si="7"/>
        <v>3.9713348526650281E-2</v>
      </c>
      <c r="AE230" s="13">
        <f t="shared" si="8"/>
        <v>3.1423005587488305E-2</v>
      </c>
      <c r="AF230" s="13">
        <v>5.1476113729669835E-2</v>
      </c>
      <c r="AG230" s="14">
        <v>0.67464922353903656</v>
      </c>
      <c r="AH230" s="24">
        <v>7.8941652365716805E-2</v>
      </c>
      <c r="AI230" s="126">
        <v>0</v>
      </c>
      <c r="AJ230" s="25">
        <v>1701002</v>
      </c>
      <c r="AK230" s="28">
        <v>1701000</v>
      </c>
    </row>
    <row r="231" spans="1:37" x14ac:dyDescent="0.3">
      <c r="A231" s="8">
        <v>226</v>
      </c>
      <c r="B231" s="45" t="s">
        <v>609</v>
      </c>
      <c r="C231" s="56" t="s">
        <v>42</v>
      </c>
      <c r="D231" s="45" t="s">
        <v>188</v>
      </c>
      <c r="E231" s="49">
        <v>1</v>
      </c>
      <c r="F231" s="83">
        <v>732</v>
      </c>
      <c r="G231" s="15">
        <v>0.5615</v>
      </c>
      <c r="H231" s="53">
        <v>0.92579999999999996</v>
      </c>
      <c r="I231" s="128">
        <v>733.67393939393901</v>
      </c>
      <c r="J231" s="37">
        <v>6343203.5129000004</v>
      </c>
      <c r="K231" s="38">
        <v>1170778.1549</v>
      </c>
      <c r="L231" s="38">
        <v>4470268.88</v>
      </c>
      <c r="M231" s="39">
        <v>280711.58029999997</v>
      </c>
      <c r="N231" s="39">
        <v>391953.36249999999</v>
      </c>
      <c r="O231" s="38">
        <v>269782.9731</v>
      </c>
      <c r="P231" s="38">
        <v>354722.6</v>
      </c>
      <c r="Q231" s="40">
        <v>7513981.6677999999</v>
      </c>
      <c r="R231" s="39">
        <v>8645.8073161762932</v>
      </c>
      <c r="S231" s="39">
        <v>1595.7744878700976</v>
      </c>
      <c r="T231" s="39">
        <v>6092.9912321715065</v>
      </c>
      <c r="U231" s="39">
        <v>382.61081009894593</v>
      </c>
      <c r="V231" s="39">
        <v>534.23372625689581</v>
      </c>
      <c r="W231" s="39">
        <v>367.7150824286573</v>
      </c>
      <c r="X231" s="39">
        <v>483.48807413416273</v>
      </c>
      <c r="Y231" s="39">
        <v>10241.581804046391</v>
      </c>
      <c r="Z231" s="53">
        <v>0.84418671662226874</v>
      </c>
      <c r="AA231" s="13">
        <v>0.15581328337773137</v>
      </c>
      <c r="AB231" s="13">
        <v>0.59492677486247303</v>
      </c>
      <c r="AC231" s="13">
        <v>3.7358566032034093E-2</v>
      </c>
      <c r="AD231" s="13">
        <f t="shared" si="7"/>
        <v>5.2163204520401636E-2</v>
      </c>
      <c r="AE231" s="13">
        <f t="shared" si="8"/>
        <v>3.5904129797935627E-2</v>
      </c>
      <c r="AF231" s="13">
        <v>4.7588870846695608E-2</v>
      </c>
      <c r="AG231" s="14">
        <v>0.63228534089450705</v>
      </c>
      <c r="AH231" s="24">
        <v>8.3112469621295648E-2</v>
      </c>
      <c r="AI231" s="126">
        <v>0</v>
      </c>
      <c r="AJ231" s="25">
        <v>1701003</v>
      </c>
      <c r="AK231" s="28">
        <v>1701000</v>
      </c>
    </row>
    <row r="232" spans="1:37" x14ac:dyDescent="0.3">
      <c r="A232" s="8">
        <v>227</v>
      </c>
      <c r="B232" s="45" t="s">
        <v>610</v>
      </c>
      <c r="C232" s="56" t="s">
        <v>56</v>
      </c>
      <c r="D232" s="45" t="s">
        <v>188</v>
      </c>
      <c r="E232" s="49">
        <v>1</v>
      </c>
      <c r="F232" s="83">
        <v>737</v>
      </c>
      <c r="G232" s="15">
        <v>0.49659999999999999</v>
      </c>
      <c r="H232" s="53">
        <v>0.92949999999999999</v>
      </c>
      <c r="I232" s="128">
        <v>731.10606060606096</v>
      </c>
      <c r="J232" s="37">
        <v>5770171.5783000002</v>
      </c>
      <c r="K232" s="38">
        <v>1217985.4076</v>
      </c>
      <c r="L232" s="38">
        <v>3984922.36</v>
      </c>
      <c r="M232" s="39">
        <v>233462.66649999999</v>
      </c>
      <c r="N232" s="39">
        <v>381039.21899999998</v>
      </c>
      <c r="O232" s="38">
        <v>268838.7254</v>
      </c>
      <c r="P232" s="38">
        <v>329055.19</v>
      </c>
      <c r="Q232" s="40">
        <v>6988156.9858999997</v>
      </c>
      <c r="R232" s="39">
        <v>7892.3864664953435</v>
      </c>
      <c r="S232" s="39">
        <v>1665.9489959505102</v>
      </c>
      <c r="T232" s="39">
        <v>5450.5393604542696</v>
      </c>
      <c r="U232" s="39">
        <v>319.32804155182043</v>
      </c>
      <c r="V232" s="39">
        <v>521.18186338673218</v>
      </c>
      <c r="W232" s="39">
        <v>367.71508251093178</v>
      </c>
      <c r="X232" s="39">
        <v>450.07859697842599</v>
      </c>
      <c r="Y232" s="39">
        <v>9558.3354624458534</v>
      </c>
      <c r="Z232" s="53">
        <v>0.82570720576862711</v>
      </c>
      <c r="AA232" s="13">
        <v>0.17429279423137295</v>
      </c>
      <c r="AB232" s="13">
        <v>0.57023938758679515</v>
      </c>
      <c r="AC232" s="13">
        <v>3.3408331691897802E-2</v>
      </c>
      <c r="AD232" s="13">
        <f t="shared" si="7"/>
        <v>5.4526425174595043E-2</v>
      </c>
      <c r="AE232" s="13">
        <f t="shared" si="8"/>
        <v>3.8470619069153104E-2</v>
      </c>
      <c r="AF232" s="13">
        <v>5.1087736222275512E-2</v>
      </c>
      <c r="AG232" s="14">
        <v>0.60364771927869287</v>
      </c>
      <c r="AH232" s="24">
        <v>8.5558168857163663E-2</v>
      </c>
      <c r="AI232" s="126">
        <v>0</v>
      </c>
      <c r="AJ232" s="25">
        <v>1701004</v>
      </c>
      <c r="AK232" s="28">
        <v>1701000</v>
      </c>
    </row>
    <row r="233" spans="1:37" x14ac:dyDescent="0.3">
      <c r="A233" s="8">
        <v>228</v>
      </c>
      <c r="B233" s="45" t="s">
        <v>611</v>
      </c>
      <c r="C233" s="56" t="s">
        <v>45</v>
      </c>
      <c r="D233" s="45" t="s">
        <v>189</v>
      </c>
      <c r="E233" s="49">
        <v>1</v>
      </c>
      <c r="F233" s="83">
        <v>259</v>
      </c>
      <c r="G233" s="15">
        <v>0.74519999999999997</v>
      </c>
      <c r="H233" s="53">
        <v>0.93340000000000001</v>
      </c>
      <c r="I233" s="128">
        <v>264.54961832061099</v>
      </c>
      <c r="J233" s="37">
        <v>2391360.4539999999</v>
      </c>
      <c r="K233" s="38">
        <v>705680.91130000004</v>
      </c>
      <c r="L233" s="38">
        <v>1683857.73</v>
      </c>
      <c r="M233" s="39">
        <v>145818.07199999999</v>
      </c>
      <c r="N233" s="39">
        <v>219207.6796</v>
      </c>
      <c r="O233" s="38">
        <v>120514.8263</v>
      </c>
      <c r="P233" s="38">
        <v>155333.45000000001</v>
      </c>
      <c r="Q233" s="40">
        <v>3097041.3653000002</v>
      </c>
      <c r="R233" s="39">
        <v>9039.3645970106081</v>
      </c>
      <c r="S233" s="39">
        <v>2667.4803606965575</v>
      </c>
      <c r="T233" s="39">
        <v>6364.997767486142</v>
      </c>
      <c r="U233" s="39">
        <v>551.19365858725689</v>
      </c>
      <c r="V233" s="39">
        <v>828.60705296629635</v>
      </c>
      <c r="W233" s="39">
        <v>455.54715620094595</v>
      </c>
      <c r="X233" s="39">
        <v>587.16187528854971</v>
      </c>
      <c r="Y233" s="39">
        <v>11706.844957707166</v>
      </c>
      <c r="Z233" s="53">
        <v>0.77214353052993745</v>
      </c>
      <c r="AA233" s="13">
        <v>0.22785646947006247</v>
      </c>
      <c r="AB233" s="13">
        <v>0.54369881812569532</v>
      </c>
      <c r="AC233" s="13">
        <v>4.7083023699257265E-2</v>
      </c>
      <c r="AD233" s="13">
        <f t="shared" si="7"/>
        <v>7.0779706740780352E-2</v>
      </c>
      <c r="AE233" s="13">
        <f t="shared" si="8"/>
        <v>3.8912888813910348E-2</v>
      </c>
      <c r="AF233" s="13">
        <v>4.7227615782315401E-2</v>
      </c>
      <c r="AG233" s="14">
        <v>0.59078184182495264</v>
      </c>
      <c r="AH233" s="24">
        <v>8.9068321589330632E-2</v>
      </c>
      <c r="AI233" s="126">
        <v>0</v>
      </c>
      <c r="AJ233" s="25">
        <v>1702008</v>
      </c>
      <c r="AK233" s="28">
        <v>1702000</v>
      </c>
    </row>
    <row r="234" spans="1:37" x14ac:dyDescent="0.3">
      <c r="A234" s="8">
        <v>229</v>
      </c>
      <c r="B234" s="45" t="s">
        <v>612</v>
      </c>
      <c r="C234" s="56" t="s">
        <v>43</v>
      </c>
      <c r="D234" s="45" t="s">
        <v>189</v>
      </c>
      <c r="E234" s="49">
        <v>1</v>
      </c>
      <c r="F234" s="83">
        <v>253</v>
      </c>
      <c r="G234" s="15">
        <v>0.68379999999999996</v>
      </c>
      <c r="H234" s="53">
        <v>0.92610000000000003</v>
      </c>
      <c r="I234" s="128">
        <v>247</v>
      </c>
      <c r="J234" s="37">
        <v>2585989.9871</v>
      </c>
      <c r="K234" s="38">
        <v>1129835.2896</v>
      </c>
      <c r="L234" s="38">
        <v>2203577.67</v>
      </c>
      <c r="M234" s="39">
        <v>49387.601999999999</v>
      </c>
      <c r="N234" s="39">
        <v>248794.0117</v>
      </c>
      <c r="O234" s="38">
        <v>112520.1476</v>
      </c>
      <c r="P234" s="38">
        <v>146198.70000000001</v>
      </c>
      <c r="Q234" s="40">
        <v>3715825.2766</v>
      </c>
      <c r="R234" s="39">
        <v>10469.595089473685</v>
      </c>
      <c r="S234" s="39">
        <v>4574.2319417004046</v>
      </c>
      <c r="T234" s="39">
        <v>8921.3670850202434</v>
      </c>
      <c r="U234" s="39">
        <v>199.94980566801618</v>
      </c>
      <c r="V234" s="39">
        <v>1007.2632052631579</v>
      </c>
      <c r="W234" s="39">
        <v>455.54715627530362</v>
      </c>
      <c r="X234" s="39">
        <v>591.89757085020244</v>
      </c>
      <c r="Y234" s="39">
        <v>15043.827030769231</v>
      </c>
      <c r="Z234" s="53">
        <v>0.6959396081901339</v>
      </c>
      <c r="AA234" s="13">
        <v>0.30406039183677802</v>
      </c>
      <c r="AB234" s="13">
        <v>0.59302510370355344</v>
      </c>
      <c r="AC234" s="13">
        <v>1.3291152926649424E-2</v>
      </c>
      <c r="AD234" s="13">
        <f t="shared" si="7"/>
        <v>6.6955250363022412E-2</v>
      </c>
      <c r="AE234" s="13">
        <f t="shared" si="8"/>
        <v>3.0281334353523891E-2</v>
      </c>
      <c r="AF234" s="13">
        <v>5.7196239767335746E-2</v>
      </c>
      <c r="AG234" s="14">
        <v>0.60631625663020283</v>
      </c>
      <c r="AH234" s="24">
        <v>6.9626214458805E-2</v>
      </c>
      <c r="AI234" s="126">
        <v>0</v>
      </c>
      <c r="AJ234" s="25">
        <v>1702009</v>
      </c>
      <c r="AK234" s="28">
        <v>1702000</v>
      </c>
    </row>
    <row r="235" spans="1:37" x14ac:dyDescent="0.3">
      <c r="A235" s="8">
        <v>230</v>
      </c>
      <c r="B235" s="45" t="s">
        <v>613</v>
      </c>
      <c r="C235" s="56" t="s">
        <v>49</v>
      </c>
      <c r="D235" s="45" t="s">
        <v>189</v>
      </c>
      <c r="E235" s="49">
        <v>1</v>
      </c>
      <c r="F235" s="83">
        <v>218</v>
      </c>
      <c r="G235" s="15">
        <v>0.7339</v>
      </c>
      <c r="H235" s="53">
        <v>0.91139999999999999</v>
      </c>
      <c r="I235" s="128">
        <v>219.213740458015</v>
      </c>
      <c r="J235" s="37">
        <v>2056442.9789</v>
      </c>
      <c r="K235" s="38">
        <v>469305.4191</v>
      </c>
      <c r="L235" s="38">
        <v>1451882.71</v>
      </c>
      <c r="M235" s="39">
        <v>154832.90590000001</v>
      </c>
      <c r="N235" s="39">
        <v>216925.4387</v>
      </c>
      <c r="O235" s="38">
        <v>99862.196100000001</v>
      </c>
      <c r="P235" s="38">
        <v>160324.82999999999</v>
      </c>
      <c r="Q235" s="40">
        <v>2525748.398</v>
      </c>
      <c r="R235" s="39">
        <v>9380.9948892955508</v>
      </c>
      <c r="S235" s="39">
        <v>2140.857676710662</v>
      </c>
      <c r="T235" s="39">
        <v>6623.1373405996528</v>
      </c>
      <c r="U235" s="39">
        <v>706.31022296549179</v>
      </c>
      <c r="V235" s="39">
        <v>989.561321506426</v>
      </c>
      <c r="W235" s="39">
        <v>455.54715635686233</v>
      </c>
      <c r="X235" s="39">
        <v>731.36305080614352</v>
      </c>
      <c r="Y235" s="39">
        <v>11521.852566006213</v>
      </c>
      <c r="Z235" s="53">
        <v>0.8141915404275355</v>
      </c>
      <c r="AA235" s="13">
        <v>0.1858084595724645</v>
      </c>
      <c r="AB235" s="13">
        <v>0.57483267579211983</v>
      </c>
      <c r="AC235" s="13">
        <v>6.1301793172512192E-2</v>
      </c>
      <c r="AD235" s="13">
        <f t="shared" si="7"/>
        <v>8.5885608745420255E-2</v>
      </c>
      <c r="AE235" s="13">
        <f t="shared" si="8"/>
        <v>3.9537665817812782E-2</v>
      </c>
      <c r="AF235" s="13">
        <v>4.7071718141154947E-2</v>
      </c>
      <c r="AG235" s="14">
        <v>0.63613446896463199</v>
      </c>
      <c r="AH235" s="24">
        <v>0.10301383396146174</v>
      </c>
      <c r="AI235" s="126">
        <v>0</v>
      </c>
      <c r="AJ235" s="25">
        <v>1702010</v>
      </c>
      <c r="AK235" s="28">
        <v>1702000</v>
      </c>
    </row>
    <row r="236" spans="1:37" x14ac:dyDescent="0.3">
      <c r="A236" s="8">
        <v>231</v>
      </c>
      <c r="B236" s="45" t="s">
        <v>614</v>
      </c>
      <c r="C236" s="56" t="s">
        <v>45</v>
      </c>
      <c r="D236" s="45" t="s">
        <v>190</v>
      </c>
      <c r="E236" s="49">
        <v>1</v>
      </c>
      <c r="F236" s="83">
        <v>223</v>
      </c>
      <c r="G236" s="15">
        <v>0.78480000000000005</v>
      </c>
      <c r="H236" s="53">
        <v>0.93589999999999995</v>
      </c>
      <c r="I236" s="128">
        <v>220.0859375</v>
      </c>
      <c r="J236" s="37">
        <v>2074344.1651000001</v>
      </c>
      <c r="K236" s="38">
        <v>776185.1851</v>
      </c>
      <c r="L236" s="38">
        <v>1266375.3</v>
      </c>
      <c r="M236" s="39">
        <v>149411.44130000001</v>
      </c>
      <c r="N236" s="39">
        <v>389288.54200000002</v>
      </c>
      <c r="O236" s="38">
        <v>80522.198900000003</v>
      </c>
      <c r="P236" s="38">
        <v>131035.85</v>
      </c>
      <c r="Q236" s="40">
        <v>2850529.3502000002</v>
      </c>
      <c r="R236" s="39">
        <v>9425.1554127578001</v>
      </c>
      <c r="S236" s="39">
        <v>3526.7368461467468</v>
      </c>
      <c r="T236" s="39">
        <v>5754.0037059387314</v>
      </c>
      <c r="U236" s="39">
        <v>678.87772838734872</v>
      </c>
      <c r="V236" s="39">
        <v>1768.8024342763836</v>
      </c>
      <c r="W236" s="39">
        <v>365.86707817258883</v>
      </c>
      <c r="X236" s="39">
        <v>595.38492776259272</v>
      </c>
      <c r="Y236" s="39">
        <v>12951.892258904549</v>
      </c>
      <c r="Z236" s="53">
        <v>0.72770489626933987</v>
      </c>
      <c r="AA236" s="13">
        <v>0.27229510373066002</v>
      </c>
      <c r="AB236" s="13">
        <v>0.44425969510229668</v>
      </c>
      <c r="AC236" s="13">
        <v>5.2415331660948139E-2</v>
      </c>
      <c r="AD236" s="13">
        <f t="shared" si="7"/>
        <v>0.13656710532473085</v>
      </c>
      <c r="AE236" s="13">
        <f t="shared" si="8"/>
        <v>2.8248156397460131E-2</v>
      </c>
      <c r="AF236" s="13">
        <v>5.981651644736715E-2</v>
      </c>
      <c r="AG236" s="14">
        <v>0.49667502676324488</v>
      </c>
      <c r="AH236" s="24">
        <v>7.4217109494121344E-2</v>
      </c>
      <c r="AI236" s="126">
        <v>0</v>
      </c>
      <c r="AJ236" s="25">
        <v>1703012</v>
      </c>
      <c r="AK236" s="28">
        <v>1703000</v>
      </c>
    </row>
    <row r="237" spans="1:37" x14ac:dyDescent="0.3">
      <c r="A237" s="8">
        <v>232</v>
      </c>
      <c r="B237" s="45" t="s">
        <v>615</v>
      </c>
      <c r="C237" s="56" t="s">
        <v>43</v>
      </c>
      <c r="D237" s="45" t="s">
        <v>190</v>
      </c>
      <c r="E237" s="49">
        <v>1</v>
      </c>
      <c r="F237" s="83">
        <v>201</v>
      </c>
      <c r="G237" s="15">
        <v>0.68159999999999998</v>
      </c>
      <c r="H237" s="53">
        <v>0.92330000000000001</v>
      </c>
      <c r="I237" s="128">
        <v>198.0753125</v>
      </c>
      <c r="J237" s="37">
        <v>1904724.1814999999</v>
      </c>
      <c r="K237" s="38">
        <v>1003085.05</v>
      </c>
      <c r="L237" s="38">
        <v>1647288.94</v>
      </c>
      <c r="M237" s="39">
        <v>127350.1964</v>
      </c>
      <c r="N237" s="39">
        <v>313721.48119999998</v>
      </c>
      <c r="O237" s="38">
        <v>72469.2359</v>
      </c>
      <c r="P237" s="38">
        <v>95300.79</v>
      </c>
      <c r="Q237" s="40">
        <v>2907809.2313999999</v>
      </c>
      <c r="R237" s="39">
        <v>9616.1614360699296</v>
      </c>
      <c r="S237" s="39">
        <v>5064.1598760572451</v>
      </c>
      <c r="T237" s="39">
        <v>8316.4778043704973</v>
      </c>
      <c r="U237" s="39">
        <v>642.93825814360389</v>
      </c>
      <c r="V237" s="39">
        <v>1583.8494825042874</v>
      </c>
      <c r="W237" s="39">
        <v>365.86707846289528</v>
      </c>
      <c r="X237" s="39">
        <v>481.13411407592753</v>
      </c>
      <c r="Y237" s="39">
        <v>14680.321311622316</v>
      </c>
      <c r="Z237" s="53">
        <v>0.65503753166879775</v>
      </c>
      <c r="AA237" s="13">
        <v>0.34496246836559241</v>
      </c>
      <c r="AB237" s="13">
        <v>0.56650516210339308</v>
      </c>
      <c r="AC237" s="13">
        <v>4.3795925477093871E-2</v>
      </c>
      <c r="AD237" s="13">
        <f t="shared" si="7"/>
        <v>0.10788929267170494</v>
      </c>
      <c r="AE237" s="13">
        <f t="shared" si="8"/>
        <v>2.4922280016666985E-2</v>
      </c>
      <c r="AF237" s="13">
        <v>5.0396328762727698E-2</v>
      </c>
      <c r="AG237" s="14">
        <v>0.61030108758048696</v>
      </c>
      <c r="AH237" s="24">
        <v>5.769636607805427E-2</v>
      </c>
      <c r="AI237" s="126">
        <v>0</v>
      </c>
      <c r="AJ237" s="25">
        <v>1703013</v>
      </c>
      <c r="AK237" s="28">
        <v>1703000</v>
      </c>
    </row>
    <row r="238" spans="1:37" x14ac:dyDescent="0.3">
      <c r="A238" s="8">
        <v>233</v>
      </c>
      <c r="B238" s="45" t="s">
        <v>616</v>
      </c>
      <c r="C238" s="56" t="s">
        <v>49</v>
      </c>
      <c r="D238" s="45" t="s">
        <v>190</v>
      </c>
      <c r="E238" s="49">
        <v>1</v>
      </c>
      <c r="F238" s="83">
        <v>199</v>
      </c>
      <c r="G238" s="15">
        <v>0.72860000000000003</v>
      </c>
      <c r="H238" s="53">
        <v>0.93789999999999996</v>
      </c>
      <c r="I238" s="128">
        <v>189.90843749999999</v>
      </c>
      <c r="J238" s="37">
        <v>1774850.1635</v>
      </c>
      <c r="K238" s="38">
        <v>923973.59490000003</v>
      </c>
      <c r="L238" s="38">
        <v>1335974.95</v>
      </c>
      <c r="M238" s="39">
        <v>137690.8824</v>
      </c>
      <c r="N238" s="39">
        <v>437983.82679999998</v>
      </c>
      <c r="O238" s="38">
        <v>69481.245200000005</v>
      </c>
      <c r="P238" s="38">
        <v>107514.86</v>
      </c>
      <c r="Q238" s="40">
        <v>2698823.7584000002</v>
      </c>
      <c r="R238" s="39">
        <v>9345.8204746695374</v>
      </c>
      <c r="S238" s="39">
        <v>4865.3635776451483</v>
      </c>
      <c r="T238" s="39">
        <v>7034.8372488715777</v>
      </c>
      <c r="U238" s="39">
        <v>725.03825639658589</v>
      </c>
      <c r="V238" s="39">
        <v>2306.2894548853315</v>
      </c>
      <c r="W238" s="39">
        <v>365.86707844405288</v>
      </c>
      <c r="X238" s="39">
        <v>566.14051179268961</v>
      </c>
      <c r="Y238" s="39">
        <v>14211.184052314686</v>
      </c>
      <c r="Z238" s="53">
        <v>0.65763840931659112</v>
      </c>
      <c r="AA238" s="13">
        <v>0.34236159068340888</v>
      </c>
      <c r="AB238" s="13">
        <v>0.49502119056193344</v>
      </c>
      <c r="AC238" s="13">
        <v>5.1018849219568958E-2</v>
      </c>
      <c r="AD238" s="13">
        <f t="shared" si="7"/>
        <v>0.16228693164449504</v>
      </c>
      <c r="AE238" s="13">
        <f t="shared" si="8"/>
        <v>2.5745010204442552E-2</v>
      </c>
      <c r="AF238" s="13">
        <v>3.6029247196512973E-2</v>
      </c>
      <c r="AG238" s="14">
        <v>0.5460400397815024</v>
      </c>
      <c r="AH238" s="24">
        <v>6.558268380775345E-2</v>
      </c>
      <c r="AI238" s="126">
        <v>0</v>
      </c>
      <c r="AJ238" s="25">
        <v>1703702</v>
      </c>
      <c r="AK238" s="28">
        <v>1703000</v>
      </c>
    </row>
    <row r="239" spans="1:37" x14ac:dyDescent="0.3">
      <c r="A239" s="8">
        <v>234</v>
      </c>
      <c r="B239" s="45" t="s">
        <v>617</v>
      </c>
      <c r="C239" s="56" t="s">
        <v>45</v>
      </c>
      <c r="D239" s="45" t="s">
        <v>191</v>
      </c>
      <c r="E239" s="49">
        <v>1</v>
      </c>
      <c r="F239" s="83">
        <v>153</v>
      </c>
      <c r="G239" s="15">
        <v>0.83009999999999995</v>
      </c>
      <c r="H239" s="53">
        <v>0.93159999999999998</v>
      </c>
      <c r="I239" s="128">
        <v>150.687022900763</v>
      </c>
      <c r="J239" s="37">
        <v>1666421.2757000001</v>
      </c>
      <c r="K239" s="38">
        <v>631500.22560000001</v>
      </c>
      <c r="L239" s="38">
        <v>1209472.68</v>
      </c>
      <c r="M239" s="39">
        <v>139470.04</v>
      </c>
      <c r="N239" s="39">
        <v>261238.84710000001</v>
      </c>
      <c r="O239" s="38">
        <v>61117.187599999997</v>
      </c>
      <c r="P239" s="38">
        <v>135632.87</v>
      </c>
      <c r="Q239" s="40">
        <v>2297921.5011999998</v>
      </c>
      <c r="R239" s="39">
        <v>11058.824068728498</v>
      </c>
      <c r="S239" s="39">
        <v>4190.8069682674877</v>
      </c>
      <c r="T239" s="39">
        <v>8026.389112462025</v>
      </c>
      <c r="U239" s="39">
        <v>925.5610557244197</v>
      </c>
      <c r="V239" s="39">
        <v>1733.6519235106425</v>
      </c>
      <c r="W239" s="39">
        <v>405.59025205673856</v>
      </c>
      <c r="X239" s="39">
        <v>900.09655369807706</v>
      </c>
      <c r="Y239" s="39">
        <v>15249.631036332356</v>
      </c>
      <c r="Z239" s="53">
        <v>0.72518633679600308</v>
      </c>
      <c r="AA239" s="13">
        <v>0.27481366324751461</v>
      </c>
      <c r="AB239" s="13">
        <v>0.52633333182547792</v>
      </c>
      <c r="AC239" s="13">
        <v>6.0693996695347176E-2</v>
      </c>
      <c r="AD239" s="13">
        <f t="shared" si="7"/>
        <v>0.11368484387459633</v>
      </c>
      <c r="AE239" s="13">
        <f t="shared" si="8"/>
        <v>2.6596725592272812E-2</v>
      </c>
      <c r="AF239" s="13">
        <v>4.1141290575811944E-2</v>
      </c>
      <c r="AG239" s="14">
        <v>0.58702732852082518</v>
      </c>
      <c r="AH239" s="24">
        <v>8.56208784752895E-2</v>
      </c>
      <c r="AI239" s="126">
        <v>0</v>
      </c>
      <c r="AJ239" s="25">
        <v>1704016</v>
      </c>
      <c r="AK239" s="28">
        <v>1704000</v>
      </c>
    </row>
    <row r="240" spans="1:37" x14ac:dyDescent="0.3">
      <c r="A240" s="8">
        <v>235</v>
      </c>
      <c r="B240" s="45" t="s">
        <v>618</v>
      </c>
      <c r="C240" s="56" t="s">
        <v>43</v>
      </c>
      <c r="D240" s="45" t="s">
        <v>191</v>
      </c>
      <c r="E240" s="49">
        <v>1</v>
      </c>
      <c r="F240" s="83">
        <v>126</v>
      </c>
      <c r="G240" s="15">
        <v>0.5635</v>
      </c>
      <c r="H240" s="53">
        <v>0.89319999999999999</v>
      </c>
      <c r="I240" s="128">
        <v>123.167938931298</v>
      </c>
      <c r="J240" s="37">
        <v>1208096.5891</v>
      </c>
      <c r="K240" s="38">
        <v>461706.6459</v>
      </c>
      <c r="L240" s="38">
        <v>834038.82</v>
      </c>
      <c r="M240" s="39">
        <v>89884.97</v>
      </c>
      <c r="N240" s="39">
        <v>149955.3021</v>
      </c>
      <c r="O240" s="38">
        <v>50079.559800000003</v>
      </c>
      <c r="P240" s="38">
        <v>133511.45000000001</v>
      </c>
      <c r="Q240" s="40">
        <v>1669803.2349</v>
      </c>
      <c r="R240" s="39">
        <v>9808.5313400743489</v>
      </c>
      <c r="S240" s="39">
        <v>3748.5943980725046</v>
      </c>
      <c r="T240" s="39">
        <v>6771.557819646715</v>
      </c>
      <c r="U240" s="39">
        <v>729.77570932754713</v>
      </c>
      <c r="V240" s="39">
        <v>1217.4864936535453</v>
      </c>
      <c r="W240" s="39">
        <v>406.59574427021909</v>
      </c>
      <c r="X240" s="39">
        <v>1083.9789246978594</v>
      </c>
      <c r="Y240" s="39">
        <v>13557.125737334954</v>
      </c>
      <c r="Z240" s="53">
        <v>0.72349637601004502</v>
      </c>
      <c r="AA240" s="13">
        <v>0.27650362404984224</v>
      </c>
      <c r="AB240" s="13">
        <v>0.49948329394028768</v>
      </c>
      <c r="AC240" s="13">
        <v>5.3829677725700999E-2</v>
      </c>
      <c r="AD240" s="13">
        <f t="shared" si="7"/>
        <v>8.9804175106284551E-2</v>
      </c>
      <c r="AE240" s="13">
        <f t="shared" si="8"/>
        <v>2.9991294035910245E-2</v>
      </c>
      <c r="AF240" s="13">
        <v>4.6444767678776692E-2</v>
      </c>
      <c r="AG240" s="14">
        <v>0.5533129716659887</v>
      </c>
      <c r="AH240" s="24">
        <v>0.10994769081938853</v>
      </c>
      <c r="AI240" s="126">
        <v>0</v>
      </c>
      <c r="AJ240" s="25">
        <v>1704017</v>
      </c>
      <c r="AK240" s="28">
        <v>1704000</v>
      </c>
    </row>
    <row r="241" spans="1:37" x14ac:dyDescent="0.3">
      <c r="A241" s="8">
        <v>236</v>
      </c>
      <c r="B241" s="45" t="s">
        <v>619</v>
      </c>
      <c r="C241" s="56" t="s">
        <v>49</v>
      </c>
      <c r="D241" s="45" t="s">
        <v>191</v>
      </c>
      <c r="E241" s="49">
        <v>1</v>
      </c>
      <c r="F241" s="83">
        <v>141</v>
      </c>
      <c r="G241" s="15">
        <v>0.76600000000000001</v>
      </c>
      <c r="H241" s="53">
        <v>0.9274</v>
      </c>
      <c r="I241" s="128">
        <v>141.80152671755701</v>
      </c>
      <c r="J241" s="37">
        <v>1244990.3452999999</v>
      </c>
      <c r="K241" s="38">
        <v>406584.55859999999</v>
      </c>
      <c r="L241" s="38">
        <v>730406.82</v>
      </c>
      <c r="M241" s="39">
        <v>87457.68</v>
      </c>
      <c r="N241" s="39">
        <v>192178.0208</v>
      </c>
      <c r="O241" s="38">
        <v>57389.472600000001</v>
      </c>
      <c r="P241" s="38">
        <v>137250.42000000001</v>
      </c>
      <c r="Q241" s="40">
        <v>1651574.9038</v>
      </c>
      <c r="R241" s="39">
        <v>8779.8091749730975</v>
      </c>
      <c r="S241" s="39">
        <v>2867.2791331072399</v>
      </c>
      <c r="T241" s="39">
        <v>5150.9094218346336</v>
      </c>
      <c r="U241" s="39">
        <v>616.76120155038859</v>
      </c>
      <c r="V241" s="39">
        <v>1355.2605902670134</v>
      </c>
      <c r="W241" s="39">
        <v>404.71688795219706</v>
      </c>
      <c r="X241" s="39">
        <v>967.90509366925244</v>
      </c>
      <c r="Y241" s="39">
        <v>11647.088307375127</v>
      </c>
      <c r="Z241" s="53">
        <v>0.75382009162011576</v>
      </c>
      <c r="AA241" s="13">
        <v>0.24617990844043242</v>
      </c>
      <c r="AB241" s="13">
        <v>0.44224867931781658</v>
      </c>
      <c r="AC241" s="13">
        <v>5.2954110527336284E-2</v>
      </c>
      <c r="AD241" s="13">
        <f t="shared" si="7"/>
        <v>0.11636046319051606</v>
      </c>
      <c r="AE241" s="13">
        <f t="shared" si="8"/>
        <v>3.474833170930143E-2</v>
      </c>
      <c r="AF241" s="13">
        <v>8.0066128076728471E-2</v>
      </c>
      <c r="AG241" s="14">
        <v>0.49520278984515292</v>
      </c>
      <c r="AH241" s="24">
        <v>0.11785108392732652</v>
      </c>
      <c r="AI241" s="126">
        <v>0</v>
      </c>
      <c r="AJ241" s="25">
        <v>1704018</v>
      </c>
      <c r="AK241" s="28">
        <v>1704000</v>
      </c>
    </row>
    <row r="242" spans="1:37" x14ac:dyDescent="0.3">
      <c r="A242" s="8">
        <v>237</v>
      </c>
      <c r="B242" s="45" t="s">
        <v>620</v>
      </c>
      <c r="C242" s="56" t="s">
        <v>41</v>
      </c>
      <c r="D242" s="45" t="s">
        <v>192</v>
      </c>
      <c r="E242" s="49">
        <v>1</v>
      </c>
      <c r="F242" s="83">
        <v>405</v>
      </c>
      <c r="G242" s="15">
        <v>0.78769999999999996</v>
      </c>
      <c r="H242" s="53">
        <v>0.92249999999999999</v>
      </c>
      <c r="I242" s="128">
        <v>400.65648854961802</v>
      </c>
      <c r="J242" s="37">
        <v>3486305.7187000001</v>
      </c>
      <c r="K242" s="38">
        <v>965038.1875</v>
      </c>
      <c r="L242" s="38">
        <v>2553905.5099999998</v>
      </c>
      <c r="M242" s="39">
        <v>150658.07459999999</v>
      </c>
      <c r="N242" s="39">
        <v>343022.53659999999</v>
      </c>
      <c r="O242" s="38">
        <v>85724.469899999996</v>
      </c>
      <c r="P242" s="38">
        <v>218670.35</v>
      </c>
      <c r="Q242" s="40">
        <v>4451343.9062000001</v>
      </c>
      <c r="R242" s="39">
        <v>8701.4832364764006</v>
      </c>
      <c r="S242" s="39">
        <v>2408.6423534371088</v>
      </c>
      <c r="T242" s="39">
        <v>6374.3021340929054</v>
      </c>
      <c r="U242" s="39">
        <v>376.02804124147417</v>
      </c>
      <c r="V242" s="39">
        <v>856.15120783828127</v>
      </c>
      <c r="W242" s="39">
        <v>213.96001899363654</v>
      </c>
      <c r="X242" s="39">
        <v>545.78012898677787</v>
      </c>
      <c r="Y242" s="39">
        <v>11110.125589913509</v>
      </c>
      <c r="Z242" s="53">
        <v>0.78320295896350356</v>
      </c>
      <c r="AA242" s="13">
        <v>0.2167970410364965</v>
      </c>
      <c r="AB242" s="13">
        <v>0.57373808086201195</v>
      </c>
      <c r="AC242" s="13">
        <v>3.3845525705205055E-2</v>
      </c>
      <c r="AD242" s="13">
        <f t="shared" si="7"/>
        <v>7.7060443728516517E-2</v>
      </c>
      <c r="AE242" s="13">
        <f t="shared" si="8"/>
        <v>1.9258109844220241E-2</v>
      </c>
      <c r="AF242" s="13">
        <v>9.5043753617214483E-2</v>
      </c>
      <c r="AG242" s="14">
        <v>0.60758360656721699</v>
      </c>
      <c r="AH242" s="24">
        <v>6.8382678650379586E-2</v>
      </c>
      <c r="AI242" s="126">
        <v>0</v>
      </c>
      <c r="AJ242" s="25">
        <v>1705022</v>
      </c>
      <c r="AK242" s="28">
        <v>1705000</v>
      </c>
    </row>
    <row r="243" spans="1:37" x14ac:dyDescent="0.3">
      <c r="A243" s="8">
        <v>238</v>
      </c>
      <c r="B243" s="45" t="s">
        <v>555</v>
      </c>
      <c r="C243" s="56" t="s">
        <v>41</v>
      </c>
      <c r="D243" s="45" t="s">
        <v>192</v>
      </c>
      <c r="E243" s="49">
        <v>1</v>
      </c>
      <c r="F243" s="83">
        <v>448</v>
      </c>
      <c r="G243" s="15">
        <v>0.72319999999999995</v>
      </c>
      <c r="H243" s="53">
        <v>0.91749999999999998</v>
      </c>
      <c r="I243" s="128">
        <v>448.14503816793899</v>
      </c>
      <c r="J243" s="37">
        <v>4527881.2482000003</v>
      </c>
      <c r="K243" s="38">
        <v>1541229.0621</v>
      </c>
      <c r="L243" s="38">
        <v>3542032.36</v>
      </c>
      <c r="M243" s="39">
        <v>671526.23800000001</v>
      </c>
      <c r="N243" s="39">
        <v>359222.67450000002</v>
      </c>
      <c r="O243" s="38">
        <v>96271.661600000007</v>
      </c>
      <c r="P243" s="38">
        <v>221317.91</v>
      </c>
      <c r="Q243" s="40">
        <v>6069110.3103</v>
      </c>
      <c r="R243" s="39">
        <v>10103.606784782052</v>
      </c>
      <c r="S243" s="39">
        <v>3439.130037901783</v>
      </c>
      <c r="T243" s="39">
        <v>7903.7634210571132</v>
      </c>
      <c r="U243" s="39">
        <v>1498.4573760880303</v>
      </c>
      <c r="V243" s="39">
        <v>801.57681979150686</v>
      </c>
      <c r="W243" s="39">
        <v>214.82255386240141</v>
      </c>
      <c r="X243" s="39">
        <v>493.85330897507959</v>
      </c>
      <c r="Y243" s="39">
        <v>13542.736822683835</v>
      </c>
      <c r="Z243" s="53">
        <v>0.74605354272695434</v>
      </c>
      <c r="AA243" s="13">
        <v>0.25394645727304566</v>
      </c>
      <c r="AB243" s="13">
        <v>0.58361640815602756</v>
      </c>
      <c r="AC243" s="13">
        <v>0.11064656987043725</v>
      </c>
      <c r="AD243" s="13">
        <f t="shared" si="7"/>
        <v>5.9188687654985694E-2</v>
      </c>
      <c r="AE243" s="13">
        <f t="shared" si="8"/>
        <v>1.5862565792652602E-2</v>
      </c>
      <c r="AF243" s="13">
        <v>6.487207811577643E-2</v>
      </c>
      <c r="AG243" s="14">
        <v>0.69426297802646486</v>
      </c>
      <c r="AH243" s="24">
        <v>5.2328851406937334E-2</v>
      </c>
      <c r="AI243" s="126">
        <v>0</v>
      </c>
      <c r="AJ243" s="25">
        <v>1705025</v>
      </c>
      <c r="AK243" s="28">
        <v>1705000</v>
      </c>
    </row>
    <row r="244" spans="1:37" x14ac:dyDescent="0.3">
      <c r="A244" s="8">
        <v>239</v>
      </c>
      <c r="B244" s="45" t="s">
        <v>621</v>
      </c>
      <c r="C244" s="56" t="s">
        <v>42</v>
      </c>
      <c r="D244" s="45" t="s">
        <v>192</v>
      </c>
      <c r="E244" s="49">
        <v>1</v>
      </c>
      <c r="F244" s="83">
        <v>636</v>
      </c>
      <c r="G244" s="15">
        <v>0.68869999999999998</v>
      </c>
      <c r="H244" s="53">
        <v>0.92279999999999995</v>
      </c>
      <c r="I244" s="128">
        <v>639.45038167939003</v>
      </c>
      <c r="J244" s="37">
        <v>5351165.1639</v>
      </c>
      <c r="K244" s="38">
        <v>1376309.1117</v>
      </c>
      <c r="L244" s="38">
        <v>3919658.08</v>
      </c>
      <c r="M244" s="39">
        <v>244080.63990000001</v>
      </c>
      <c r="N244" s="39">
        <v>524347.57079999999</v>
      </c>
      <c r="O244" s="38">
        <v>136174.2254</v>
      </c>
      <c r="P244" s="38">
        <v>340396.45</v>
      </c>
      <c r="Q244" s="40">
        <v>6727474.2756000003</v>
      </c>
      <c r="R244" s="39">
        <v>8368.3821563234069</v>
      </c>
      <c r="S244" s="39">
        <v>2152.3313632019363</v>
      </c>
      <c r="T244" s="39">
        <v>6129.7298309616972</v>
      </c>
      <c r="U244" s="39">
        <v>381.70379890769703</v>
      </c>
      <c r="V244" s="39">
        <v>819.99727550854652</v>
      </c>
      <c r="W244" s="39">
        <v>212.95510848295268</v>
      </c>
      <c r="X244" s="39">
        <v>532.32660383439918</v>
      </c>
      <c r="Y244" s="39">
        <v>10520.713519525345</v>
      </c>
      <c r="Z244" s="53">
        <v>0.79541963962734707</v>
      </c>
      <c r="AA244" s="13">
        <v>0.2045803603726529</v>
      </c>
      <c r="AB244" s="13">
        <v>0.58263442109563757</v>
      </c>
      <c r="AC244" s="13">
        <v>3.628117030268857E-2</v>
      </c>
      <c r="AD244" s="13">
        <f t="shared" si="7"/>
        <v>7.7941222711436567E-2</v>
      </c>
      <c r="AE244" s="13">
        <f t="shared" si="8"/>
        <v>2.0241508153199899E-2</v>
      </c>
      <c r="AF244" s="13">
        <v>4.4931891254521614E-2</v>
      </c>
      <c r="AG244" s="14">
        <v>0.61891559139832619</v>
      </c>
      <c r="AH244" s="24">
        <v>7.0839464541467362E-2</v>
      </c>
      <c r="AI244" s="126">
        <v>0</v>
      </c>
      <c r="AJ244" s="25">
        <v>1705026</v>
      </c>
      <c r="AK244" s="28">
        <v>1705000</v>
      </c>
    </row>
    <row r="245" spans="1:37" x14ac:dyDescent="0.3">
      <c r="A245" s="8">
        <v>240</v>
      </c>
      <c r="B245" s="45" t="s">
        <v>622</v>
      </c>
      <c r="C245" s="56" t="s">
        <v>73</v>
      </c>
      <c r="D245" s="45" t="s">
        <v>192</v>
      </c>
      <c r="E245" s="49">
        <v>1</v>
      </c>
      <c r="F245" s="83">
        <v>1139</v>
      </c>
      <c r="G245" s="15">
        <v>0.439</v>
      </c>
      <c r="H245" s="53">
        <v>0.92589999999999995</v>
      </c>
      <c r="I245" s="128">
        <v>1123.10435114504</v>
      </c>
      <c r="J245" s="37">
        <v>10592312.4275</v>
      </c>
      <c r="K245" s="38">
        <v>3535355.0414999998</v>
      </c>
      <c r="L245" s="38">
        <v>8933989.4600000009</v>
      </c>
      <c r="M245" s="39">
        <v>439831.23739999998</v>
      </c>
      <c r="N245" s="39">
        <v>538071.9068</v>
      </c>
      <c r="O245" s="38">
        <v>247068.87479999999</v>
      </c>
      <c r="P245" s="38">
        <v>771105.07</v>
      </c>
      <c r="Q245" s="40">
        <v>14127667.4691</v>
      </c>
      <c r="R245" s="39">
        <v>9431.2807324633777</v>
      </c>
      <c r="S245" s="39">
        <v>3147.8419951766678</v>
      </c>
      <c r="T245" s="39">
        <v>7954.7278495462324</v>
      </c>
      <c r="U245" s="39">
        <v>391.62098958264943</v>
      </c>
      <c r="V245" s="39">
        <v>479.09342195266083</v>
      </c>
      <c r="W245" s="39">
        <v>219.98746113671945</v>
      </c>
      <c r="X245" s="39">
        <v>686.58363687562439</v>
      </c>
      <c r="Y245" s="39">
        <v>12579.122727729085</v>
      </c>
      <c r="Z245" s="53">
        <v>0.7497566353870857</v>
      </c>
      <c r="AA245" s="13">
        <v>0.25024336460583602</v>
      </c>
      <c r="AB245" s="13">
        <v>0.63237540659421665</v>
      </c>
      <c r="AC245" s="13">
        <v>3.1132615370654624E-2</v>
      </c>
      <c r="AD245" s="13">
        <f t="shared" si="7"/>
        <v>3.8086393806824062E-2</v>
      </c>
      <c r="AE245" s="13">
        <f t="shared" si="8"/>
        <v>1.7488299136456067E-2</v>
      </c>
      <c r="AF245" s="13">
        <v>3.9020409289567744E-2</v>
      </c>
      <c r="AG245" s="14">
        <v>0.66350802196487124</v>
      </c>
      <c r="AH245" s="24">
        <v>7.2069501000568387E-2</v>
      </c>
      <c r="AI245" s="126">
        <v>0</v>
      </c>
      <c r="AJ245" s="25">
        <v>1705027</v>
      </c>
      <c r="AK245" s="28">
        <v>1705000</v>
      </c>
    </row>
    <row r="246" spans="1:37" x14ac:dyDescent="0.3">
      <c r="A246" s="8">
        <v>241</v>
      </c>
      <c r="B246" s="45" t="s">
        <v>623</v>
      </c>
      <c r="C246" s="56" t="s">
        <v>41</v>
      </c>
      <c r="D246" s="45" t="s">
        <v>192</v>
      </c>
      <c r="E246" s="49">
        <v>1</v>
      </c>
      <c r="F246" s="83">
        <v>385</v>
      </c>
      <c r="G246" s="15">
        <v>0.65190000000000003</v>
      </c>
      <c r="H246" s="53">
        <v>0.92110000000000003</v>
      </c>
      <c r="I246" s="128">
        <v>389.83969465648801</v>
      </c>
      <c r="J246" s="37">
        <v>3387847.9988000002</v>
      </c>
      <c r="K246" s="38">
        <v>777550.16810000001</v>
      </c>
      <c r="L246" s="38">
        <v>2425056.14</v>
      </c>
      <c r="M246" s="39">
        <v>161064.45180000001</v>
      </c>
      <c r="N246" s="39">
        <v>274375.63880000002</v>
      </c>
      <c r="O246" s="38">
        <v>83162.6829</v>
      </c>
      <c r="P246" s="38">
        <v>218743</v>
      </c>
      <c r="Q246" s="40">
        <v>4165398.1669000001</v>
      </c>
      <c r="R246" s="39">
        <v>8690.3618211204575</v>
      </c>
      <c r="S246" s="39">
        <v>1994.5382134191025</v>
      </c>
      <c r="T246" s="39">
        <v>6220.6495983865061</v>
      </c>
      <c r="U246" s="39">
        <v>413.1555970510492</v>
      </c>
      <c r="V246" s="39">
        <v>703.81657527658763</v>
      </c>
      <c r="W246" s="39">
        <v>213.3253335663517</v>
      </c>
      <c r="X246" s="39">
        <v>561.11012551645888</v>
      </c>
      <c r="Y246" s="39">
        <v>10684.90003453956</v>
      </c>
      <c r="Z246" s="53">
        <v>0.81333113019573022</v>
      </c>
      <c r="AA246" s="13">
        <v>0.18666886980426975</v>
      </c>
      <c r="AB246" s="13">
        <v>0.58219071570888781</v>
      </c>
      <c r="AC246" s="13">
        <v>3.8667240284466838E-2</v>
      </c>
      <c r="AD246" s="13">
        <f t="shared" si="7"/>
        <v>6.5870206834079834E-2</v>
      </c>
      <c r="AE246" s="13">
        <f t="shared" si="8"/>
        <v>1.9965122076646968E-2</v>
      </c>
      <c r="AF246" s="13">
        <v>5.0872486509397984E-2</v>
      </c>
      <c r="AG246" s="14">
        <v>0.62085795599335458</v>
      </c>
      <c r="AH246" s="24">
        <v>7.2479429529467107E-2</v>
      </c>
      <c r="AI246" s="126">
        <v>0</v>
      </c>
      <c r="AJ246" s="25">
        <v>1705029</v>
      </c>
      <c r="AK246" s="28">
        <v>1705000</v>
      </c>
    </row>
    <row r="247" spans="1:37" x14ac:dyDescent="0.3">
      <c r="A247" s="8">
        <v>242</v>
      </c>
      <c r="B247" s="45" t="s">
        <v>624</v>
      </c>
      <c r="C247" s="56" t="s">
        <v>41</v>
      </c>
      <c r="D247" s="45" t="s">
        <v>192</v>
      </c>
      <c r="E247" s="49">
        <v>1</v>
      </c>
      <c r="F247" s="83">
        <v>369</v>
      </c>
      <c r="G247" s="15">
        <v>0.50409999999999999</v>
      </c>
      <c r="H247" s="53">
        <v>0.93289999999999995</v>
      </c>
      <c r="I247" s="128">
        <v>379.82442748091597</v>
      </c>
      <c r="J247" s="37">
        <v>3044560.0137999998</v>
      </c>
      <c r="K247" s="38">
        <v>672683.44960000005</v>
      </c>
      <c r="L247" s="38">
        <v>2035582.66</v>
      </c>
      <c r="M247" s="39">
        <v>190760.18729999999</v>
      </c>
      <c r="N247" s="39">
        <v>268153.72639999999</v>
      </c>
      <c r="O247" s="38">
        <v>81050.961599999995</v>
      </c>
      <c r="P247" s="38">
        <v>211365.39</v>
      </c>
      <c r="Q247" s="40">
        <v>3717243.4633999998</v>
      </c>
      <c r="R247" s="39">
        <v>8015.703555435417</v>
      </c>
      <c r="S247" s="39">
        <v>1771.0378820588062</v>
      </c>
      <c r="T247" s="39">
        <v>5359.2726342022233</v>
      </c>
      <c r="U247" s="39">
        <v>502.23254087465085</v>
      </c>
      <c r="V247" s="39">
        <v>705.99389349036323</v>
      </c>
      <c r="W247" s="39">
        <v>213.39059769680651</v>
      </c>
      <c r="X247" s="39">
        <v>556.48182346202555</v>
      </c>
      <c r="Y247" s="39">
        <v>9786.7414374942236</v>
      </c>
      <c r="Z247" s="53">
        <v>0.81903702132420297</v>
      </c>
      <c r="AA247" s="13">
        <v>0.18096297867579703</v>
      </c>
      <c r="AB247" s="13">
        <v>0.54760541784318362</v>
      </c>
      <c r="AC247" s="13">
        <v>5.1317646847247399E-2</v>
      </c>
      <c r="AD247" s="13">
        <f t="shared" si="7"/>
        <v>7.2137789477671591E-2</v>
      </c>
      <c r="AE247" s="13">
        <f t="shared" si="8"/>
        <v>2.1804049801426306E-2</v>
      </c>
      <c r="AF247" s="13">
        <v>4.4417359846510934E-2</v>
      </c>
      <c r="AG247" s="14">
        <v>0.598923064690431</v>
      </c>
      <c r="AH247" s="24">
        <v>7.866483712437268E-2</v>
      </c>
      <c r="AI247" s="126">
        <v>0</v>
      </c>
      <c r="AJ247" s="25">
        <v>1705030</v>
      </c>
      <c r="AK247" s="28">
        <v>1705000</v>
      </c>
    </row>
    <row r="248" spans="1:37" x14ac:dyDescent="0.3">
      <c r="A248" s="8">
        <v>243</v>
      </c>
      <c r="B248" s="45" t="s">
        <v>625</v>
      </c>
      <c r="C248" s="56" t="s">
        <v>41</v>
      </c>
      <c r="D248" s="45" t="s">
        <v>192</v>
      </c>
      <c r="E248" s="49">
        <v>1</v>
      </c>
      <c r="F248" s="83">
        <v>423</v>
      </c>
      <c r="G248" s="15">
        <v>0.42320000000000002</v>
      </c>
      <c r="H248" s="53">
        <v>0.92689999999999995</v>
      </c>
      <c r="I248" s="128">
        <v>427.73282442748098</v>
      </c>
      <c r="J248" s="37">
        <v>3073060.4563000002</v>
      </c>
      <c r="K248" s="38">
        <v>952091.95819999999</v>
      </c>
      <c r="L248" s="38">
        <v>2042939.98</v>
      </c>
      <c r="M248" s="39">
        <v>177556.03229999999</v>
      </c>
      <c r="N248" s="39">
        <v>283850.92729999998</v>
      </c>
      <c r="O248" s="38">
        <v>91183.962400000004</v>
      </c>
      <c r="P248" s="38">
        <v>221540.52</v>
      </c>
      <c r="Q248" s="40">
        <v>4025152.4145</v>
      </c>
      <c r="R248" s="39">
        <v>7184.5326820855562</v>
      </c>
      <c r="S248" s="39">
        <v>2225.903423414773</v>
      </c>
      <c r="T248" s="39">
        <v>4776.2057605339705</v>
      </c>
      <c r="U248" s="39">
        <v>415.1096716452804</v>
      </c>
      <c r="V248" s="39">
        <v>663.61735899023779</v>
      </c>
      <c r="W248" s="39">
        <v>213.17971685256899</v>
      </c>
      <c r="X248" s="39">
        <v>517.94135812824572</v>
      </c>
      <c r="Y248" s="39">
        <v>9410.4361055003283</v>
      </c>
      <c r="Z248" s="53">
        <v>0.76346437099618059</v>
      </c>
      <c r="AA248" s="13">
        <v>0.23653562900381944</v>
      </c>
      <c r="AB248" s="13">
        <v>0.50754350882232913</v>
      </c>
      <c r="AC248" s="13">
        <v>4.4111629577151257E-2</v>
      </c>
      <c r="AD248" s="13">
        <f t="shared" si="7"/>
        <v>7.0519299164292545E-2</v>
      </c>
      <c r="AE248" s="13">
        <f t="shared" si="8"/>
        <v>2.2653542775553946E-2</v>
      </c>
      <c r="AF248" s="13">
        <v>4.9631812079205001E-2</v>
      </c>
      <c r="AG248" s="14">
        <v>0.55165513839948033</v>
      </c>
      <c r="AH248" s="24">
        <v>7.7692581596030388E-2</v>
      </c>
      <c r="AI248" s="126">
        <v>0</v>
      </c>
      <c r="AJ248" s="25">
        <v>1705032</v>
      </c>
      <c r="AK248" s="28">
        <v>1705000</v>
      </c>
    </row>
    <row r="249" spans="1:37" x14ac:dyDescent="0.3">
      <c r="A249" s="8">
        <v>244</v>
      </c>
      <c r="B249" s="45" t="s">
        <v>626</v>
      </c>
      <c r="C249" s="56" t="s">
        <v>42</v>
      </c>
      <c r="D249" s="45" t="s">
        <v>192</v>
      </c>
      <c r="E249" s="49">
        <v>1</v>
      </c>
      <c r="F249" s="83">
        <v>700</v>
      </c>
      <c r="G249" s="15">
        <v>0.42570000000000002</v>
      </c>
      <c r="H249" s="53">
        <v>0.92830000000000001</v>
      </c>
      <c r="I249" s="128">
        <v>700.71755725190803</v>
      </c>
      <c r="J249" s="37">
        <v>5605643.9769000001</v>
      </c>
      <c r="K249" s="38">
        <v>1381126.4961999999</v>
      </c>
      <c r="L249" s="38">
        <v>4095037.58</v>
      </c>
      <c r="M249" s="39">
        <v>298370.17180000001</v>
      </c>
      <c r="N249" s="39">
        <v>493370.37790000002</v>
      </c>
      <c r="O249" s="38">
        <v>150051.25099999999</v>
      </c>
      <c r="P249" s="38">
        <v>329571.40999999997</v>
      </c>
      <c r="Q249" s="40">
        <v>6986770.4731000001</v>
      </c>
      <c r="R249" s="39">
        <v>7999.8623109778464</v>
      </c>
      <c r="S249" s="39">
        <v>1971.0173976752303</v>
      </c>
      <c r="T249" s="39">
        <v>5844.0630431182899</v>
      </c>
      <c r="U249" s="39">
        <v>425.8066159640066</v>
      </c>
      <c r="V249" s="39">
        <v>704.09307258535455</v>
      </c>
      <c r="W249" s="39">
        <v>214.13941958080059</v>
      </c>
      <c r="X249" s="39">
        <v>470.33416900886789</v>
      </c>
      <c r="Y249" s="39">
        <v>9970.8797086530758</v>
      </c>
      <c r="Z249" s="53">
        <v>0.80232261793663873</v>
      </c>
      <c r="AA249" s="13">
        <v>0.19767738206336125</v>
      </c>
      <c r="AB249" s="13">
        <v>0.58611308268483153</v>
      </c>
      <c r="AC249" s="13">
        <v>4.2705019858426015E-2</v>
      </c>
      <c r="AD249" s="13">
        <f t="shared" si="7"/>
        <v>7.0614940021221803E-2</v>
      </c>
      <c r="AE249" s="13">
        <f t="shared" si="8"/>
        <v>2.1476482099664983E-2</v>
      </c>
      <c r="AF249" s="13">
        <v>6.4136271575211221E-2</v>
      </c>
      <c r="AG249" s="14">
        <v>0.62881810254325754</v>
      </c>
      <c r="AH249" s="24">
        <v>6.8647261685010452E-2</v>
      </c>
      <c r="AI249" s="126">
        <v>0</v>
      </c>
      <c r="AJ249" s="25">
        <v>1705033</v>
      </c>
      <c r="AK249" s="28">
        <v>1705000</v>
      </c>
    </row>
    <row r="250" spans="1:37" x14ac:dyDescent="0.3">
      <c r="A250" s="8">
        <v>245</v>
      </c>
      <c r="B250" s="45" t="s">
        <v>627</v>
      </c>
      <c r="C250" s="56" t="s">
        <v>78</v>
      </c>
      <c r="D250" s="45" t="s">
        <v>192</v>
      </c>
      <c r="E250" s="49">
        <v>1</v>
      </c>
      <c r="F250" s="83">
        <v>442</v>
      </c>
      <c r="G250" s="15">
        <v>0.52039999999999997</v>
      </c>
      <c r="H250" s="53">
        <v>0.90380000000000005</v>
      </c>
      <c r="I250" s="128">
        <v>443.55603053435101</v>
      </c>
      <c r="J250" s="37">
        <v>3773960.6192000001</v>
      </c>
      <c r="K250" s="38">
        <v>1008225.8779</v>
      </c>
      <c r="L250" s="38">
        <v>2583583.73</v>
      </c>
      <c r="M250" s="39">
        <v>231210.3682</v>
      </c>
      <c r="N250" s="39">
        <v>245318.10680000001</v>
      </c>
      <c r="O250" s="38">
        <v>94087.929799999998</v>
      </c>
      <c r="P250" s="38">
        <v>315158.07</v>
      </c>
      <c r="Q250" s="40">
        <v>4782186.4971000003</v>
      </c>
      <c r="R250" s="39">
        <v>8508.4191385100039</v>
      </c>
      <c r="S250" s="39">
        <v>2273.0518998589478</v>
      </c>
      <c r="T250" s="39">
        <v>5824.7065807843082</v>
      </c>
      <c r="U250" s="39">
        <v>521.2653019765313</v>
      </c>
      <c r="V250" s="39">
        <v>553.07129181507423</v>
      </c>
      <c r="W250" s="39">
        <v>212.12185907302955</v>
      </c>
      <c r="X250" s="39">
        <v>710.52595005940907</v>
      </c>
      <c r="Y250" s="39">
        <v>10781.471038368953</v>
      </c>
      <c r="Z250" s="53">
        <v>0.78917052304183333</v>
      </c>
      <c r="AA250" s="13">
        <v>0.21082947695816659</v>
      </c>
      <c r="AB250" s="13">
        <v>0.54025156308034605</v>
      </c>
      <c r="AC250" s="13">
        <v>4.8348254159516768E-2</v>
      </c>
      <c r="AD250" s="13">
        <f t="shared" si="7"/>
        <v>5.1298314473675402E-2</v>
      </c>
      <c r="AE250" s="13">
        <f t="shared" si="8"/>
        <v>1.9674667614292443E-2</v>
      </c>
      <c r="AF250" s="13">
        <v>5.9610271335861206E-2</v>
      </c>
      <c r="AG250" s="14">
        <v>0.58859981723986277</v>
      </c>
      <c r="AH250" s="24">
        <v>8.5577172711305549E-2</v>
      </c>
      <c r="AI250" s="126">
        <v>0</v>
      </c>
      <c r="AJ250" s="25">
        <v>1705034</v>
      </c>
      <c r="AK250" s="28">
        <v>1705000</v>
      </c>
    </row>
    <row r="251" spans="1:37" x14ac:dyDescent="0.3">
      <c r="A251" s="8">
        <v>246</v>
      </c>
      <c r="B251" s="45" t="s">
        <v>628</v>
      </c>
      <c r="C251" s="56" t="s">
        <v>41</v>
      </c>
      <c r="D251" s="45" t="s">
        <v>192</v>
      </c>
      <c r="E251" s="49">
        <v>1</v>
      </c>
      <c r="F251" s="83">
        <v>423</v>
      </c>
      <c r="G251" s="15">
        <v>0.41839999999999999</v>
      </c>
      <c r="H251" s="53">
        <v>0.93700000000000006</v>
      </c>
      <c r="I251" s="128">
        <v>424.24335877862597</v>
      </c>
      <c r="J251" s="37">
        <v>3299356.2878</v>
      </c>
      <c r="K251" s="38">
        <v>809091.82860000001</v>
      </c>
      <c r="L251" s="38">
        <v>2266407.88</v>
      </c>
      <c r="M251" s="39">
        <v>149214.66209999999</v>
      </c>
      <c r="N251" s="39">
        <v>352280.85680000001</v>
      </c>
      <c r="O251" s="38">
        <v>90738.593099999998</v>
      </c>
      <c r="P251" s="38">
        <v>239780.7</v>
      </c>
      <c r="Q251" s="40">
        <v>4108448.1164000002</v>
      </c>
      <c r="R251" s="39">
        <v>7777.0369754253097</v>
      </c>
      <c r="S251" s="39">
        <v>1907.1408234399526</v>
      </c>
      <c r="T251" s="39">
        <v>5342.2353776494401</v>
      </c>
      <c r="U251" s="39">
        <v>351.71950016985784</v>
      </c>
      <c r="V251" s="39">
        <v>830.37447613605036</v>
      </c>
      <c r="W251" s="39">
        <v>213.88335544304471</v>
      </c>
      <c r="X251" s="39">
        <v>565.19611925173297</v>
      </c>
      <c r="Y251" s="39">
        <v>9684.177798865263</v>
      </c>
      <c r="Z251" s="53">
        <v>0.80306631465776879</v>
      </c>
      <c r="AA251" s="13">
        <v>0.19693368534223119</v>
      </c>
      <c r="AB251" s="13">
        <v>0.55164573478560186</v>
      </c>
      <c r="AC251" s="13">
        <v>3.6318984169318981E-2</v>
      </c>
      <c r="AD251" s="13">
        <f t="shared" si="7"/>
        <v>8.5745480244419817E-2</v>
      </c>
      <c r="AE251" s="13">
        <f t="shared" si="8"/>
        <v>2.2085855906952299E-2</v>
      </c>
      <c r="AF251" s="13">
        <v>5.3627243162356703E-2</v>
      </c>
      <c r="AG251" s="14">
        <v>0.58796471895492075</v>
      </c>
      <c r="AH251" s="24">
        <v>8.044869589094758E-2</v>
      </c>
      <c r="AI251" s="126">
        <v>0</v>
      </c>
      <c r="AJ251" s="25">
        <v>1705037</v>
      </c>
      <c r="AK251" s="28">
        <v>1705000</v>
      </c>
    </row>
    <row r="252" spans="1:37" x14ac:dyDescent="0.3">
      <c r="A252" s="8">
        <v>247</v>
      </c>
      <c r="B252" s="45" t="s">
        <v>629</v>
      </c>
      <c r="C252" s="56" t="s">
        <v>61</v>
      </c>
      <c r="D252" s="45" t="s">
        <v>192</v>
      </c>
      <c r="E252" s="49">
        <v>1</v>
      </c>
      <c r="F252" s="83">
        <v>230</v>
      </c>
      <c r="G252" s="15">
        <v>0.65649999999999997</v>
      </c>
      <c r="H252" s="53">
        <v>0.91720000000000002</v>
      </c>
      <c r="I252" s="128">
        <v>221.11450381679401</v>
      </c>
      <c r="J252" s="37">
        <v>685330.47889999999</v>
      </c>
      <c r="K252" s="38">
        <v>700475.37849999999</v>
      </c>
      <c r="L252" s="38">
        <v>288929.78999999998</v>
      </c>
      <c r="M252" s="39">
        <v>1014.1966</v>
      </c>
      <c r="N252" s="39">
        <v>590652.5172</v>
      </c>
      <c r="O252" s="38">
        <v>48515.777600000001</v>
      </c>
      <c r="P252" s="38">
        <v>163014.79</v>
      </c>
      <c r="Q252" s="40">
        <v>1385805.8574000001</v>
      </c>
      <c r="R252" s="39">
        <v>3099.437020503347</v>
      </c>
      <c r="S252" s="39">
        <v>3167.9304903507541</v>
      </c>
      <c r="T252" s="39">
        <v>1306.6975933853475</v>
      </c>
      <c r="U252" s="39">
        <v>4.5867484153835507</v>
      </c>
      <c r="V252" s="39">
        <v>2671.2518039494566</v>
      </c>
      <c r="W252" s="39">
        <v>219.41472297175989</v>
      </c>
      <c r="X252" s="39">
        <v>737.24150693916965</v>
      </c>
      <c r="Y252" s="39">
        <v>6267.367510854102</v>
      </c>
      <c r="Z252" s="53">
        <v>0.49453570660019636</v>
      </c>
      <c r="AA252" s="13">
        <v>0.50546429339980359</v>
      </c>
      <c r="AB252" s="13">
        <v>0.20849225629777596</v>
      </c>
      <c r="AC252" s="13">
        <v>7.3184609127197639E-4</v>
      </c>
      <c r="AD252" s="13">
        <f t="shared" si="7"/>
        <v>0.42621591909573925</v>
      </c>
      <c r="AE252" s="13">
        <f t="shared" si="8"/>
        <v>3.5009072404285822E-2</v>
      </c>
      <c r="AF252" s="13">
        <v>7.633898443220416E-2</v>
      </c>
      <c r="AG252" s="14">
        <v>0.20922410238904796</v>
      </c>
      <c r="AH252" s="24">
        <v>0.15264083815958621</v>
      </c>
      <c r="AI252" s="126">
        <v>0</v>
      </c>
      <c r="AJ252" s="25">
        <v>1705703</v>
      </c>
      <c r="AK252" s="28">
        <v>1705000</v>
      </c>
    </row>
    <row r="253" spans="1:37" x14ac:dyDescent="0.3">
      <c r="A253" s="8">
        <v>248</v>
      </c>
      <c r="B253" s="45" t="s">
        <v>630</v>
      </c>
      <c r="C253" s="56" t="s">
        <v>50</v>
      </c>
      <c r="D253" s="45" t="s">
        <v>193</v>
      </c>
      <c r="E253" s="49">
        <v>2</v>
      </c>
      <c r="F253" s="83">
        <v>216</v>
      </c>
      <c r="G253" s="15">
        <v>0.96299999999999997</v>
      </c>
      <c r="H253" s="53">
        <v>0.91539999999999999</v>
      </c>
      <c r="I253" s="128">
        <v>214.73643410852699</v>
      </c>
      <c r="J253" s="37">
        <v>2316668.2467</v>
      </c>
      <c r="K253" s="38">
        <v>1609695.0434000001</v>
      </c>
      <c r="L253" s="38">
        <v>1629931.42</v>
      </c>
      <c r="M253" s="39">
        <v>296323.15830000001</v>
      </c>
      <c r="N253" s="39">
        <v>638098.75049999997</v>
      </c>
      <c r="O253" s="38">
        <v>147568.65530000001</v>
      </c>
      <c r="P253" s="38">
        <v>88278.01</v>
      </c>
      <c r="Q253" s="40">
        <v>3926363.2902000002</v>
      </c>
      <c r="R253" s="39">
        <v>10788.42654865529</v>
      </c>
      <c r="S253" s="39">
        <v>7496.1431211364261</v>
      </c>
      <c r="T253" s="39">
        <v>7590.3813284719008</v>
      </c>
      <c r="U253" s="39">
        <v>1379.9388982599914</v>
      </c>
      <c r="V253" s="39">
        <v>2971.5439447853887</v>
      </c>
      <c r="W253" s="39">
        <v>687.20827889606926</v>
      </c>
      <c r="X253" s="39">
        <v>411.09935706292214</v>
      </c>
      <c r="Y253" s="39">
        <v>18284.569670257402</v>
      </c>
      <c r="Z253" s="53">
        <v>0.59002901042862854</v>
      </c>
      <c r="AA253" s="13">
        <v>0.40997098954590261</v>
      </c>
      <c r="AB253" s="13">
        <v>0.41512496412856764</v>
      </c>
      <c r="AC253" s="13">
        <v>7.5470132638925005E-2</v>
      </c>
      <c r="AD253" s="13">
        <f t="shared" si="7"/>
        <v>0.16251648238782729</v>
      </c>
      <c r="AE253" s="13">
        <f t="shared" si="8"/>
        <v>3.7584055369589399E-2</v>
      </c>
      <c r="AF253" s="13">
        <v>0.2693960805537009</v>
      </c>
      <c r="AG253" s="14">
        <v>0.49059509676749263</v>
      </c>
      <c r="AH253" s="24">
        <v>6.006745883363903E-2</v>
      </c>
      <c r="AI253" s="126">
        <v>0</v>
      </c>
      <c r="AJ253" s="25">
        <v>1802005</v>
      </c>
      <c r="AK253" s="28">
        <v>1802000</v>
      </c>
    </row>
    <row r="254" spans="1:37" x14ac:dyDescent="0.3">
      <c r="A254" s="8">
        <v>249</v>
      </c>
      <c r="B254" s="45" t="s">
        <v>631</v>
      </c>
      <c r="C254" s="56" t="s">
        <v>51</v>
      </c>
      <c r="D254" s="45" t="s">
        <v>193</v>
      </c>
      <c r="E254" s="49">
        <v>2</v>
      </c>
      <c r="F254" s="83">
        <v>203</v>
      </c>
      <c r="G254" s="15">
        <v>0.94089999999999996</v>
      </c>
      <c r="H254" s="53">
        <v>0.91139999999999999</v>
      </c>
      <c r="I254" s="128">
        <v>202.578125</v>
      </c>
      <c r="J254" s="37">
        <v>2170091.7733</v>
      </c>
      <c r="K254" s="38">
        <v>1689877.1865999999</v>
      </c>
      <c r="L254" s="38">
        <v>1876095.57</v>
      </c>
      <c r="M254" s="39">
        <v>219039.52170000001</v>
      </c>
      <c r="N254" s="39">
        <v>471084.73950000003</v>
      </c>
      <c r="O254" s="38">
        <v>139213.36470000001</v>
      </c>
      <c r="P254" s="38">
        <v>106683.23</v>
      </c>
      <c r="Q254" s="40">
        <v>3859968.9597999998</v>
      </c>
      <c r="R254" s="39">
        <v>10712.369725507135</v>
      </c>
      <c r="S254" s="39">
        <v>8341.8542184650978</v>
      </c>
      <c r="T254" s="39">
        <v>9261.0965275742383</v>
      </c>
      <c r="U254" s="39">
        <v>1081.259497786348</v>
      </c>
      <c r="V254" s="39">
        <v>2325.4472293096801</v>
      </c>
      <c r="W254" s="39">
        <v>687.20827927497112</v>
      </c>
      <c r="X254" s="39">
        <v>526.62759120709597</v>
      </c>
      <c r="Y254" s="39">
        <v>19054.223943478595</v>
      </c>
      <c r="Z254" s="53">
        <v>0.56220446223806964</v>
      </c>
      <c r="AA254" s="13">
        <v>0.43779553778783731</v>
      </c>
      <c r="AB254" s="13">
        <v>0.48603903024577894</v>
      </c>
      <c r="AC254" s="13">
        <v>5.6746446404415986E-2</v>
      </c>
      <c r="AD254" s="13">
        <f t="shared" si="7"/>
        <v>0.12204366004135142</v>
      </c>
      <c r="AE254" s="13">
        <f t="shared" si="8"/>
        <v>3.6065928547573914E-2</v>
      </c>
      <c r="AF254" s="13">
        <v>4.5874117754426583E-2</v>
      </c>
      <c r="AG254" s="14">
        <v>0.54278547665019494</v>
      </c>
      <c r="AH254" s="24">
        <v>6.3704293288602221E-2</v>
      </c>
      <c r="AI254" s="126">
        <v>0</v>
      </c>
      <c r="AJ254" s="25">
        <v>1802007</v>
      </c>
      <c r="AK254" s="28">
        <v>1802000</v>
      </c>
    </row>
    <row r="255" spans="1:37" x14ac:dyDescent="0.3">
      <c r="A255" s="8">
        <v>250</v>
      </c>
      <c r="B255" s="45" t="s">
        <v>632</v>
      </c>
      <c r="C255" s="56" t="s">
        <v>50</v>
      </c>
      <c r="D255" s="45" t="s">
        <v>194</v>
      </c>
      <c r="E255" s="49">
        <v>2</v>
      </c>
      <c r="F255" s="83">
        <v>566</v>
      </c>
      <c r="G255" s="15">
        <v>0.69259999999999999</v>
      </c>
      <c r="H255" s="53">
        <v>0.88480000000000003</v>
      </c>
      <c r="I255" s="128">
        <v>563.99230769230803</v>
      </c>
      <c r="J255" s="37">
        <v>3475808.7519999999</v>
      </c>
      <c r="K255" s="38">
        <v>1807246.79</v>
      </c>
      <c r="L255" s="38">
        <v>2702640.1540000001</v>
      </c>
      <c r="M255" s="39">
        <v>207396.06880000001</v>
      </c>
      <c r="N255" s="39">
        <v>803651.76150000002</v>
      </c>
      <c r="O255" s="38">
        <v>143794.0987</v>
      </c>
      <c r="P255" s="38">
        <v>210852.21</v>
      </c>
      <c r="Q255" s="40">
        <v>5283055.5421000002</v>
      </c>
      <c r="R255" s="39">
        <v>6162.8655295353146</v>
      </c>
      <c r="S255" s="39">
        <v>3204.381984206002</v>
      </c>
      <c r="T255" s="39">
        <v>4791.9805237387282</v>
      </c>
      <c r="U255" s="39">
        <v>367.72854163313718</v>
      </c>
      <c r="V255" s="39">
        <v>1424.9339051951056</v>
      </c>
      <c r="W255" s="39">
        <v>254.95755303536586</v>
      </c>
      <c r="X255" s="39">
        <v>373.85653514095912</v>
      </c>
      <c r="Y255" s="39">
        <v>9367.2475139186245</v>
      </c>
      <c r="Z255" s="53">
        <v>0.65791637515481716</v>
      </c>
      <c r="AA255" s="13">
        <v>0.34208362482625432</v>
      </c>
      <c r="AB255" s="13">
        <v>0.51156762075715523</v>
      </c>
      <c r="AC255" s="13">
        <v>3.9256840505894175E-2</v>
      </c>
      <c r="AD255" s="13">
        <f t="shared" si="7"/>
        <v>0.15211874171978715</v>
      </c>
      <c r="AE255" s="13">
        <f t="shared" si="8"/>
        <v>2.7217979738074501E-2</v>
      </c>
      <c r="AF255" s="13">
        <v>4.2329523593325639E-2</v>
      </c>
      <c r="AG255" s="14">
        <v>0.5508244612630494</v>
      </c>
      <c r="AH255" s="24">
        <v>6.7129013858337944E-2</v>
      </c>
      <c r="AI255" s="126">
        <v>0</v>
      </c>
      <c r="AJ255" s="25">
        <v>1803025</v>
      </c>
      <c r="AK255" s="28">
        <v>1803000</v>
      </c>
    </row>
    <row r="256" spans="1:37" x14ac:dyDescent="0.3">
      <c r="A256" s="8">
        <v>251</v>
      </c>
      <c r="B256" s="45" t="s">
        <v>633</v>
      </c>
      <c r="C256" s="56" t="s">
        <v>62</v>
      </c>
      <c r="D256" s="45" t="s">
        <v>194</v>
      </c>
      <c r="E256" s="49">
        <v>2</v>
      </c>
      <c r="F256" s="83">
        <v>489</v>
      </c>
      <c r="G256" s="15">
        <v>0.87929999999999997</v>
      </c>
      <c r="H256" s="53">
        <v>0.90580000000000005</v>
      </c>
      <c r="I256" s="128">
        <v>479.73846153846199</v>
      </c>
      <c r="J256" s="37">
        <v>3607266.7974999999</v>
      </c>
      <c r="K256" s="38">
        <v>1597498.0575000001</v>
      </c>
      <c r="L256" s="38">
        <v>2785565.8377</v>
      </c>
      <c r="M256" s="39">
        <v>234872.35709999999</v>
      </c>
      <c r="N256" s="39">
        <v>697426.39300000004</v>
      </c>
      <c r="O256" s="38">
        <v>122688.28</v>
      </c>
      <c r="P256" s="38">
        <v>281569.96999999997</v>
      </c>
      <c r="Q256" s="40">
        <v>5204764.8548999997</v>
      </c>
      <c r="R256" s="39">
        <v>7519.2361811724268</v>
      </c>
      <c r="S256" s="39">
        <v>3329.9353409710388</v>
      </c>
      <c r="T256" s="39">
        <v>5806.4259195875902</v>
      </c>
      <c r="U256" s="39">
        <v>489.58417123111906</v>
      </c>
      <c r="V256" s="39">
        <v>1453.763766956353</v>
      </c>
      <c r="W256" s="39">
        <v>255.73992880736273</v>
      </c>
      <c r="X256" s="39">
        <v>586.92390244684543</v>
      </c>
      <c r="Y256" s="39">
        <v>10849.171521935017</v>
      </c>
      <c r="Z256" s="53">
        <v>0.69307008060200004</v>
      </c>
      <c r="AA256" s="13">
        <v>0.30692991941721315</v>
      </c>
      <c r="AB256" s="13">
        <v>0.53519532877216214</v>
      </c>
      <c r="AC256" s="13">
        <v>4.5126410826971483E-2</v>
      </c>
      <c r="AD256" s="13">
        <f t="shared" si="7"/>
        <v>0.13399767567662763</v>
      </c>
      <c r="AE256" s="13">
        <f t="shared" si="8"/>
        <v>2.3572300271067142E-2</v>
      </c>
      <c r="AF256" s="13">
        <v>4.3524494151479333E-2</v>
      </c>
      <c r="AG256" s="14">
        <v>0.58032173959913358</v>
      </c>
      <c r="AH256" s="24">
        <v>7.7670799982330244E-2</v>
      </c>
      <c r="AI256" s="126">
        <v>0</v>
      </c>
      <c r="AJ256" s="25">
        <v>1803026</v>
      </c>
      <c r="AK256" s="28">
        <v>1803000</v>
      </c>
    </row>
    <row r="257" spans="1:37" x14ac:dyDescent="0.3">
      <c r="A257" s="8">
        <v>252</v>
      </c>
      <c r="B257" s="45" t="s">
        <v>634</v>
      </c>
      <c r="C257" s="56" t="s">
        <v>50</v>
      </c>
      <c r="D257" s="45" t="s">
        <v>194</v>
      </c>
      <c r="E257" s="49">
        <v>2</v>
      </c>
      <c r="F257" s="83">
        <v>443</v>
      </c>
      <c r="G257" s="15">
        <v>0.80810000000000004</v>
      </c>
      <c r="H257" s="53">
        <v>0.87719999999999998</v>
      </c>
      <c r="I257" s="128">
        <v>450.946153846154</v>
      </c>
      <c r="J257" s="37">
        <v>3253948.5416999999</v>
      </c>
      <c r="K257" s="38">
        <v>1529168.608</v>
      </c>
      <c r="L257" s="38">
        <v>2552114.2565000001</v>
      </c>
      <c r="M257" s="39">
        <v>176593.8321</v>
      </c>
      <c r="N257" s="39">
        <v>723910.67469999997</v>
      </c>
      <c r="O257" s="38">
        <v>117109.03350000001</v>
      </c>
      <c r="P257" s="38">
        <v>225918.47</v>
      </c>
      <c r="Q257" s="40">
        <v>4783117.1497</v>
      </c>
      <c r="R257" s="39">
        <v>7215.8250246660837</v>
      </c>
      <c r="S257" s="39">
        <v>3391.022619790866</v>
      </c>
      <c r="T257" s="39">
        <v>5659.4656251812412</v>
      </c>
      <c r="U257" s="39">
        <v>391.60735842587366</v>
      </c>
      <c r="V257" s="39">
        <v>1605.3151102980053</v>
      </c>
      <c r="W257" s="39">
        <v>259.69626861470744</v>
      </c>
      <c r="X257" s="39">
        <v>500.98768572062141</v>
      </c>
      <c r="Y257" s="39">
        <v>10606.84764445695</v>
      </c>
      <c r="Z257" s="53">
        <v>0.68029873403876162</v>
      </c>
      <c r="AA257" s="13">
        <v>0.31970126596123838</v>
      </c>
      <c r="AB257" s="13">
        <v>0.53356716480591959</v>
      </c>
      <c r="AC257" s="13">
        <v>3.692023978778694E-2</v>
      </c>
      <c r="AD257" s="13">
        <f t="shared" si="7"/>
        <v>0.15134705089659034</v>
      </c>
      <c r="AE257" s="13">
        <f t="shared" si="8"/>
        <v>2.4483831324797294E-2</v>
      </c>
      <c r="AF257" s="13">
        <v>5.4257093885487474E-2</v>
      </c>
      <c r="AG257" s="14">
        <v>0.5704874045937065</v>
      </c>
      <c r="AH257" s="24">
        <v>7.1716308165589229E-2</v>
      </c>
      <c r="AI257" s="126">
        <v>0</v>
      </c>
      <c r="AJ257" s="25">
        <v>1803028</v>
      </c>
      <c r="AK257" s="28">
        <v>1803000</v>
      </c>
    </row>
    <row r="258" spans="1:37" x14ac:dyDescent="0.3">
      <c r="A258" s="8">
        <v>253</v>
      </c>
      <c r="B258" s="45" t="s">
        <v>635</v>
      </c>
      <c r="C258" s="56" t="s">
        <v>50</v>
      </c>
      <c r="D258" s="45" t="s">
        <v>194</v>
      </c>
      <c r="E258" s="49">
        <v>2</v>
      </c>
      <c r="F258" s="83">
        <v>550</v>
      </c>
      <c r="G258" s="15">
        <v>0.40910000000000002</v>
      </c>
      <c r="H258" s="53">
        <v>0.92010000000000003</v>
      </c>
      <c r="I258" s="128">
        <v>551.13846153846202</v>
      </c>
      <c r="J258" s="37">
        <v>3465541.6713999999</v>
      </c>
      <c r="K258" s="38">
        <v>1663635.2</v>
      </c>
      <c r="L258" s="38">
        <v>2640572.5630000001</v>
      </c>
      <c r="M258" s="39">
        <v>322756.40259999997</v>
      </c>
      <c r="N258" s="39">
        <v>608202.96790000005</v>
      </c>
      <c r="O258" s="38">
        <v>141566.7328</v>
      </c>
      <c r="P258" s="38">
        <v>225228.46</v>
      </c>
      <c r="Q258" s="40">
        <v>5129176.8715000004</v>
      </c>
      <c r="R258" s="39">
        <v>6287.9692005638617</v>
      </c>
      <c r="S258" s="39">
        <v>3018.5430995980323</v>
      </c>
      <c r="T258" s="39">
        <v>4791.1237325535913</v>
      </c>
      <c r="U258" s="39">
        <v>585.61763535618525</v>
      </c>
      <c r="V258" s="39">
        <v>1103.5393287600482</v>
      </c>
      <c r="W258" s="39">
        <v>256.86237248771749</v>
      </c>
      <c r="X258" s="39">
        <v>408.66039247431854</v>
      </c>
      <c r="Y258" s="39">
        <v>9306.5123003433382</v>
      </c>
      <c r="Z258" s="53">
        <v>0.67565259655132948</v>
      </c>
      <c r="AA258" s="13">
        <v>0.32434740342917417</v>
      </c>
      <c r="AB258" s="13">
        <v>0.51481409769123032</v>
      </c>
      <c r="AC258" s="13">
        <v>6.2925574743460069E-2</v>
      </c>
      <c r="AD258" s="13">
        <f t="shared" si="7"/>
        <v>0.11857710957082561</v>
      </c>
      <c r="AE258" s="13">
        <f t="shared" si="8"/>
        <v>2.7600282919976508E-2</v>
      </c>
      <c r="AF258" s="13">
        <v>4.8188586187275638E-2</v>
      </c>
      <c r="AG258" s="14">
        <v>0.57773967243469038</v>
      </c>
      <c r="AH258" s="24">
        <v>7.1511511883725051E-2</v>
      </c>
      <c r="AI258" s="126">
        <v>0</v>
      </c>
      <c r="AJ258" s="25">
        <v>1803029</v>
      </c>
      <c r="AK258" s="28">
        <v>1803000</v>
      </c>
    </row>
    <row r="259" spans="1:37" x14ac:dyDescent="0.3">
      <c r="A259" s="8">
        <v>254</v>
      </c>
      <c r="B259" s="45" t="s">
        <v>636</v>
      </c>
      <c r="C259" s="56" t="s">
        <v>50</v>
      </c>
      <c r="D259" s="45" t="s">
        <v>194</v>
      </c>
      <c r="E259" s="49">
        <v>2</v>
      </c>
      <c r="F259" s="83">
        <v>290</v>
      </c>
      <c r="G259" s="15">
        <v>0.83450000000000002</v>
      </c>
      <c r="H259" s="53">
        <v>0.89239999999999997</v>
      </c>
      <c r="I259" s="128">
        <v>294.87692307692299</v>
      </c>
      <c r="J259" s="37">
        <v>2247342.8240999999</v>
      </c>
      <c r="K259" s="38">
        <v>2086499.8842</v>
      </c>
      <c r="L259" s="38">
        <v>2328421.6814000001</v>
      </c>
      <c r="M259" s="39">
        <v>248593.94320000001</v>
      </c>
      <c r="N259" s="39">
        <v>832346.13210000005</v>
      </c>
      <c r="O259" s="38">
        <v>75565.014999999999</v>
      </c>
      <c r="P259" s="38">
        <v>135327.19</v>
      </c>
      <c r="Q259" s="40">
        <v>4333842.7083000001</v>
      </c>
      <c r="R259" s="39">
        <v>7621.2909462357193</v>
      </c>
      <c r="S259" s="39">
        <v>7075.8330710596356</v>
      </c>
      <c r="T259" s="39">
        <v>7896.2492456305135</v>
      </c>
      <c r="U259" s="39">
        <v>843.04305879897765</v>
      </c>
      <c r="V259" s="39">
        <v>2822.6899664266716</v>
      </c>
      <c r="W259" s="39">
        <v>256.25950722596139</v>
      </c>
      <c r="X259" s="39">
        <v>458.92770647467017</v>
      </c>
      <c r="Y259" s="39">
        <v>14697.124017295357</v>
      </c>
      <c r="Z259" s="53">
        <v>0.51855661946290299</v>
      </c>
      <c r="AA259" s="13">
        <v>0.48144338053709701</v>
      </c>
      <c r="AB259" s="13">
        <v>0.53726492586837571</v>
      </c>
      <c r="AC259" s="13">
        <v>5.7361090360732975E-2</v>
      </c>
      <c r="AD259" s="13">
        <f t="shared" si="7"/>
        <v>0.1920573006735857</v>
      </c>
      <c r="AE259" s="13">
        <f t="shared" si="8"/>
        <v>1.7436030812858286E-2</v>
      </c>
      <c r="AF259" s="13">
        <v>4.6223323752098547E-2</v>
      </c>
      <c r="AG259" s="14">
        <v>0.59462601622910871</v>
      </c>
      <c r="AH259" s="24">
        <v>4.8661711832805515E-2</v>
      </c>
      <c r="AI259" s="126">
        <v>0</v>
      </c>
      <c r="AJ259" s="25">
        <v>1803030</v>
      </c>
      <c r="AK259" s="28">
        <v>1803000</v>
      </c>
    </row>
    <row r="260" spans="1:37" x14ac:dyDescent="0.3">
      <c r="A260" s="8">
        <v>255</v>
      </c>
      <c r="B260" s="45" t="s">
        <v>637</v>
      </c>
      <c r="C260" s="56" t="s">
        <v>72</v>
      </c>
      <c r="D260" s="45" t="s">
        <v>194</v>
      </c>
      <c r="E260" s="49">
        <v>2</v>
      </c>
      <c r="F260" s="83">
        <v>270</v>
      </c>
      <c r="G260" s="15">
        <v>0.86299999999999999</v>
      </c>
      <c r="H260" s="53">
        <v>0.88109999999999999</v>
      </c>
      <c r="I260" s="128">
        <v>273.74615384615402</v>
      </c>
      <c r="J260" s="37">
        <v>2623575.7248</v>
      </c>
      <c r="K260" s="38">
        <v>980405.33070000005</v>
      </c>
      <c r="L260" s="38">
        <v>2047793.0630000001</v>
      </c>
      <c r="M260" s="39">
        <v>151672.3463</v>
      </c>
      <c r="N260" s="39">
        <v>328810.55560000002</v>
      </c>
      <c r="O260" s="38">
        <v>70151.196200000006</v>
      </c>
      <c r="P260" s="38">
        <v>275480.40000000002</v>
      </c>
      <c r="Q260" s="40">
        <v>3603981.0554999998</v>
      </c>
      <c r="R260" s="39">
        <v>9583.972917750858</v>
      </c>
      <c r="S260" s="39">
        <v>3581.4396546772678</v>
      </c>
      <c r="T260" s="39">
        <v>7480.6277064658398</v>
      </c>
      <c r="U260" s="39">
        <v>554.0620175625927</v>
      </c>
      <c r="V260" s="39">
        <v>1201.1513257088257</v>
      </c>
      <c r="W260" s="39">
        <v>256.26367791609283</v>
      </c>
      <c r="X260" s="39">
        <v>1006.3352347767437</v>
      </c>
      <c r="Y260" s="39">
        <v>13165.412572428126</v>
      </c>
      <c r="Z260" s="53">
        <v>0.72796601435964459</v>
      </c>
      <c r="AA260" s="13">
        <v>0.27203398564035547</v>
      </c>
      <c r="AB260" s="13">
        <v>0.56820305974552321</v>
      </c>
      <c r="AC260" s="13">
        <v>4.2084668028022604E-2</v>
      </c>
      <c r="AD260" s="13">
        <f t="shared" si="7"/>
        <v>9.1235372921343608E-2</v>
      </c>
      <c r="AE260" s="13">
        <f t="shared" si="8"/>
        <v>1.9464918133502106E-2</v>
      </c>
      <c r="AF260" s="13">
        <v>3.7173790267589719E-2</v>
      </c>
      <c r="AG260" s="14">
        <v>0.61028772777354579</v>
      </c>
      <c r="AH260" s="24">
        <v>9.5902722816074482E-2</v>
      </c>
      <c r="AI260" s="126">
        <v>0</v>
      </c>
      <c r="AJ260" s="25">
        <v>1803033</v>
      </c>
      <c r="AK260" s="28">
        <v>1803000</v>
      </c>
    </row>
    <row r="261" spans="1:37" x14ac:dyDescent="0.3">
      <c r="A261" s="8">
        <v>256</v>
      </c>
      <c r="B261" s="45" t="s">
        <v>638</v>
      </c>
      <c r="C261" s="56" t="s">
        <v>72</v>
      </c>
      <c r="D261" s="45" t="s">
        <v>194</v>
      </c>
      <c r="E261" s="49">
        <v>2</v>
      </c>
      <c r="F261" s="83">
        <v>519</v>
      </c>
      <c r="G261" s="15">
        <v>0.53369999999999995</v>
      </c>
      <c r="H261" s="53">
        <v>0.92110000000000003</v>
      </c>
      <c r="I261" s="128">
        <v>521.56923076923101</v>
      </c>
      <c r="J261" s="37">
        <v>3614736.4145999998</v>
      </c>
      <c r="K261" s="38">
        <v>1386895.6133999999</v>
      </c>
      <c r="L261" s="38">
        <v>2738251.3616999998</v>
      </c>
      <c r="M261" s="39">
        <v>174232.76980000001</v>
      </c>
      <c r="N261" s="39">
        <v>511094.82439999998</v>
      </c>
      <c r="O261" s="38">
        <v>133537.58069999999</v>
      </c>
      <c r="P261" s="38">
        <v>279910.78000000003</v>
      </c>
      <c r="Q261" s="40">
        <v>5001632.0279999999</v>
      </c>
      <c r="R261" s="39">
        <v>6930.5016503156121</v>
      </c>
      <c r="S261" s="39">
        <v>2659.0824987021401</v>
      </c>
      <c r="T261" s="39">
        <v>5250.0247333638108</v>
      </c>
      <c r="U261" s="39">
        <v>334.05492410477245</v>
      </c>
      <c r="V261" s="39">
        <v>979.91751477788875</v>
      </c>
      <c r="W261" s="39">
        <v>256.03040367824894</v>
      </c>
      <c r="X261" s="39">
        <v>536.67042357383025</v>
      </c>
      <c r="Y261" s="39">
        <v>9589.5841490177518</v>
      </c>
      <c r="Z261" s="53">
        <v>0.72271138587646611</v>
      </c>
      <c r="AA261" s="13">
        <v>0.27728861412353384</v>
      </c>
      <c r="AB261" s="13">
        <v>0.54747157455222528</v>
      </c>
      <c r="AC261" s="13">
        <v>3.4835183561008662E-2</v>
      </c>
      <c r="AD261" s="13">
        <f t="shared" si="7"/>
        <v>0.10218561092435487</v>
      </c>
      <c r="AE261" s="13">
        <f t="shared" si="8"/>
        <v>2.6698801501676563E-2</v>
      </c>
      <c r="AF261" s="13">
        <v>6.9318949175189076E-2</v>
      </c>
      <c r="AG261" s="14">
        <v>0.58230675811323396</v>
      </c>
      <c r="AH261" s="24">
        <v>8.2662690574885289E-2</v>
      </c>
      <c r="AI261" s="126">
        <v>0</v>
      </c>
      <c r="AJ261" s="25">
        <v>1803034</v>
      </c>
      <c r="AK261" s="28">
        <v>1803000</v>
      </c>
    </row>
    <row r="262" spans="1:37" x14ac:dyDescent="0.3">
      <c r="A262" s="8">
        <v>257</v>
      </c>
      <c r="B262" s="45" t="s">
        <v>639</v>
      </c>
      <c r="C262" s="56" t="s">
        <v>72</v>
      </c>
      <c r="D262" s="45" t="s">
        <v>194</v>
      </c>
      <c r="E262" s="49">
        <v>2</v>
      </c>
      <c r="F262" s="83">
        <v>317</v>
      </c>
      <c r="G262" s="15">
        <v>0.89270000000000005</v>
      </c>
      <c r="H262" s="53">
        <v>0.8488</v>
      </c>
      <c r="I262" s="128">
        <v>319.80769230769198</v>
      </c>
      <c r="J262" s="37">
        <v>3138225.6189000001</v>
      </c>
      <c r="K262" s="38">
        <v>1156898.423</v>
      </c>
      <c r="L262" s="38">
        <v>2379112.3594999998</v>
      </c>
      <c r="M262" s="39">
        <v>162847.72630000001</v>
      </c>
      <c r="N262" s="39">
        <v>561370.38329999999</v>
      </c>
      <c r="O262" s="38">
        <v>81796.125400000004</v>
      </c>
      <c r="P262" s="38">
        <v>298975.49</v>
      </c>
      <c r="Q262" s="40">
        <v>4295124.0418999996</v>
      </c>
      <c r="R262" s="39">
        <v>9812.8522058208164</v>
      </c>
      <c r="S262" s="39">
        <v>3617.4815391461252</v>
      </c>
      <c r="T262" s="39">
        <v>7439.1967945881006</v>
      </c>
      <c r="U262" s="39">
        <v>509.20515740228558</v>
      </c>
      <c r="V262" s="39">
        <v>1755.337338039689</v>
      </c>
      <c r="W262" s="39">
        <v>255.76659776307906</v>
      </c>
      <c r="X262" s="39">
        <v>934.86022128683192</v>
      </c>
      <c r="Y262" s="39">
        <v>13430.33374496694</v>
      </c>
      <c r="Z262" s="53">
        <v>0.73064842558348286</v>
      </c>
      <c r="AA262" s="13">
        <v>0.26935157441651719</v>
      </c>
      <c r="AB262" s="13">
        <v>0.55391004690229406</v>
      </c>
      <c r="AC262" s="13">
        <v>3.7914557230799409E-2</v>
      </c>
      <c r="AD262" s="13">
        <f t="shared" si="7"/>
        <v>0.13069945776273112</v>
      </c>
      <c r="AE262" s="13">
        <f t="shared" si="8"/>
        <v>1.9043949511599323E-2</v>
      </c>
      <c r="AF262" s="13">
        <v>6.0273051003549974E-2</v>
      </c>
      <c r="AG262" s="14">
        <v>0.59182460413309357</v>
      </c>
      <c r="AH262" s="24">
        <v>8.8652064919540974E-2</v>
      </c>
      <c r="AI262" s="126">
        <v>0</v>
      </c>
      <c r="AJ262" s="25">
        <v>1803035</v>
      </c>
      <c r="AK262" s="28">
        <v>1803000</v>
      </c>
    </row>
    <row r="263" spans="1:37" x14ac:dyDescent="0.3">
      <c r="A263" s="8">
        <v>258</v>
      </c>
      <c r="B263" s="45" t="s">
        <v>640</v>
      </c>
      <c r="C263" s="56" t="s">
        <v>62</v>
      </c>
      <c r="D263" s="45" t="s">
        <v>194</v>
      </c>
      <c r="E263" s="49">
        <v>2</v>
      </c>
      <c r="F263" s="83">
        <v>510</v>
      </c>
      <c r="G263" s="15">
        <v>0.84119999999999995</v>
      </c>
      <c r="H263" s="53">
        <v>0.89559999999999995</v>
      </c>
      <c r="I263" s="128">
        <v>511.61538461538498</v>
      </c>
      <c r="J263" s="37">
        <v>4425994.1085000001</v>
      </c>
      <c r="K263" s="38">
        <v>2247154.0205999999</v>
      </c>
      <c r="L263" s="38">
        <v>3469256.0915999999</v>
      </c>
      <c r="M263" s="39">
        <v>258421.9381</v>
      </c>
      <c r="N263" s="39">
        <v>941783.04319999996</v>
      </c>
      <c r="O263" s="38">
        <v>129522.0199</v>
      </c>
      <c r="P263" s="38">
        <v>308245.67</v>
      </c>
      <c r="Q263" s="40">
        <v>6673148.1289999997</v>
      </c>
      <c r="R263" s="39">
        <v>8651.0184048263363</v>
      </c>
      <c r="S263" s="39">
        <v>4392.2721797925087</v>
      </c>
      <c r="T263" s="39">
        <v>6780.9846926477176</v>
      </c>
      <c r="U263" s="39">
        <v>505.10978729514324</v>
      </c>
      <c r="V263" s="39">
        <v>1840.8028208690409</v>
      </c>
      <c r="W263" s="39">
        <v>253.16287155314973</v>
      </c>
      <c r="X263" s="39">
        <v>602.49491956096779</v>
      </c>
      <c r="Y263" s="39">
        <v>13043.290584423385</v>
      </c>
      <c r="Z263" s="53">
        <v>0.66325428762260286</v>
      </c>
      <c r="AA263" s="13">
        <v>0.3367457123923826</v>
      </c>
      <c r="AB263" s="13">
        <v>0.51988297345347301</v>
      </c>
      <c r="AC263" s="13">
        <v>3.8725640897578226E-2</v>
      </c>
      <c r="AD263" s="13">
        <f t="shared" si="7"/>
        <v>0.14113024692307111</v>
      </c>
      <c r="AE263" s="13">
        <f t="shared" si="8"/>
        <v>1.9409432758899274E-2</v>
      </c>
      <c r="AF263" s="13">
        <v>7.5002031469139988E-2</v>
      </c>
      <c r="AG263" s="14">
        <v>0.55860861435105125</v>
      </c>
      <c r="AH263" s="24">
        <v>6.5601374559266887E-2</v>
      </c>
      <c r="AI263" s="126">
        <v>0</v>
      </c>
      <c r="AJ263" s="25">
        <v>1803038</v>
      </c>
      <c r="AK263" s="28">
        <v>1803000</v>
      </c>
    </row>
    <row r="264" spans="1:37" x14ac:dyDescent="0.3">
      <c r="A264" s="8">
        <v>259</v>
      </c>
      <c r="B264" s="45" t="s">
        <v>641</v>
      </c>
      <c r="C264" s="56" t="s">
        <v>73</v>
      </c>
      <c r="D264" s="45" t="s">
        <v>194</v>
      </c>
      <c r="E264" s="49">
        <v>2</v>
      </c>
      <c r="F264" s="83">
        <v>971</v>
      </c>
      <c r="G264" s="15">
        <v>0.71989999999999998</v>
      </c>
      <c r="H264" s="53">
        <v>0.87309999999999999</v>
      </c>
      <c r="I264" s="128">
        <v>951.29415384615402</v>
      </c>
      <c r="J264" s="37">
        <v>8424319.6565000005</v>
      </c>
      <c r="K264" s="38">
        <v>3783645.4127000002</v>
      </c>
      <c r="L264" s="38">
        <v>7151548.6816999996</v>
      </c>
      <c r="M264" s="39">
        <v>399316.68579999998</v>
      </c>
      <c r="N264" s="39">
        <v>1129947.6142</v>
      </c>
      <c r="O264" s="38">
        <v>243557.3278</v>
      </c>
      <c r="P264" s="38">
        <v>688859.15</v>
      </c>
      <c r="Q264" s="40">
        <v>12207965.0692</v>
      </c>
      <c r="R264" s="39">
        <v>8855.6411520451802</v>
      </c>
      <c r="S264" s="39">
        <v>3977.3664091200776</v>
      </c>
      <c r="T264" s="39">
        <v>7517.7048579408893</v>
      </c>
      <c r="U264" s="39">
        <v>419.76152611212052</v>
      </c>
      <c r="V264" s="39">
        <v>1187.8004396763467</v>
      </c>
      <c r="W264" s="39">
        <v>256.02735685411221</v>
      </c>
      <c r="X264" s="39">
        <v>724.12843831205157</v>
      </c>
      <c r="Y264" s="39">
        <v>12833.007561165257</v>
      </c>
      <c r="Z264" s="53">
        <v>0.69006747715506489</v>
      </c>
      <c r="AA264" s="13">
        <v>0.30993252284493522</v>
      </c>
      <c r="AB264" s="13">
        <v>0.58581005443265477</v>
      </c>
      <c r="AC264" s="13">
        <v>3.270952067248728E-2</v>
      </c>
      <c r="AD264" s="13">
        <f t="shared" ref="AD264:AD327" si="9">N264/Q264</f>
        <v>9.2558227992541806E-2</v>
      </c>
      <c r="AE264" s="13">
        <f t="shared" ref="AE264:AE327" si="10">O264/Q264</f>
        <v>1.9950690096130867E-2</v>
      </c>
      <c r="AF264" s="13">
        <v>5.1311042191930341E-2</v>
      </c>
      <c r="AG264" s="14">
        <v>0.61851957510514199</v>
      </c>
      <c r="AH264" s="24">
        <v>7.6377715083116818E-2</v>
      </c>
      <c r="AI264" s="126">
        <v>0</v>
      </c>
      <c r="AJ264" s="25">
        <v>1803703</v>
      </c>
      <c r="AK264" s="28">
        <v>1803000</v>
      </c>
    </row>
    <row r="265" spans="1:37" x14ac:dyDescent="0.3">
      <c r="A265" s="8">
        <v>260</v>
      </c>
      <c r="B265" s="45" t="s">
        <v>642</v>
      </c>
      <c r="C265" s="56" t="s">
        <v>72</v>
      </c>
      <c r="D265" s="45" t="s">
        <v>195</v>
      </c>
      <c r="E265" s="49">
        <v>2</v>
      </c>
      <c r="F265" s="83">
        <v>968</v>
      </c>
      <c r="G265" s="15">
        <v>0.69420000000000004</v>
      </c>
      <c r="H265" s="53">
        <v>0.9012</v>
      </c>
      <c r="I265" s="128">
        <v>971.22137404580303</v>
      </c>
      <c r="J265" s="37">
        <v>8214150.3344000001</v>
      </c>
      <c r="K265" s="38">
        <v>2616763.7823000001</v>
      </c>
      <c r="L265" s="38">
        <v>5840415.2604999999</v>
      </c>
      <c r="M265" s="39">
        <v>606430.62959999999</v>
      </c>
      <c r="N265" s="39">
        <v>904438.59939999995</v>
      </c>
      <c r="O265" s="38">
        <v>299648.88860000001</v>
      </c>
      <c r="P265" s="38">
        <v>581369.46</v>
      </c>
      <c r="Q265" s="40">
        <v>10830914.116800001</v>
      </c>
      <c r="R265" s="39">
        <v>8457.5469135140956</v>
      </c>
      <c r="S265" s="39">
        <v>2694.3020944847872</v>
      </c>
      <c r="T265" s="39">
        <v>6013.47480252691</v>
      </c>
      <c r="U265" s="39">
        <v>624.40000375383067</v>
      </c>
      <c r="V265" s="39">
        <v>931.23835983179913</v>
      </c>
      <c r="W265" s="39">
        <v>308.52789756032337</v>
      </c>
      <c r="X265" s="39">
        <v>598.59623720820468</v>
      </c>
      <c r="Y265" s="39">
        <v>11151.849008101846</v>
      </c>
      <c r="Z265" s="53">
        <v>0.75839862137387859</v>
      </c>
      <c r="AA265" s="13">
        <v>0.24160137861688855</v>
      </c>
      <c r="AB265" s="13">
        <v>0.53923567277122442</v>
      </c>
      <c r="AC265" s="13">
        <v>5.5990715378248263E-2</v>
      </c>
      <c r="AD265" s="13">
        <f t="shared" si="9"/>
        <v>8.3505287702088885E-2</v>
      </c>
      <c r="AE265" s="13">
        <f t="shared" si="10"/>
        <v>2.7666075584073732E-2</v>
      </c>
      <c r="AF265" s="13">
        <v>5.6134312255821273E-2</v>
      </c>
      <c r="AG265" s="14">
        <v>0.5952263881494726</v>
      </c>
      <c r="AH265" s="24">
        <v>8.1342935517643752E-2</v>
      </c>
      <c r="AI265" s="126">
        <v>0</v>
      </c>
      <c r="AJ265" s="25">
        <v>1804014</v>
      </c>
      <c r="AK265" s="28">
        <v>1804000</v>
      </c>
    </row>
    <row r="266" spans="1:37" x14ac:dyDescent="0.3">
      <c r="A266" s="8">
        <v>261</v>
      </c>
      <c r="B266" s="45" t="s">
        <v>643</v>
      </c>
      <c r="C266" s="56" t="s">
        <v>73</v>
      </c>
      <c r="D266" s="45" t="s">
        <v>195</v>
      </c>
      <c r="E266" s="49">
        <v>2</v>
      </c>
      <c r="F266" s="83">
        <v>850</v>
      </c>
      <c r="G266" s="15">
        <v>0.71289999999999998</v>
      </c>
      <c r="H266" s="53">
        <v>0.84809999999999997</v>
      </c>
      <c r="I266" s="128">
        <v>851.39969465648801</v>
      </c>
      <c r="J266" s="37">
        <v>7477277.8800999997</v>
      </c>
      <c r="K266" s="38">
        <v>3103304.3988000001</v>
      </c>
      <c r="L266" s="38">
        <v>6084938.9973999998</v>
      </c>
      <c r="M266" s="39">
        <v>477110.92739999999</v>
      </c>
      <c r="N266" s="39">
        <v>716411.03130000003</v>
      </c>
      <c r="O266" s="38">
        <v>262680.55780000001</v>
      </c>
      <c r="P266" s="38">
        <v>636484.1</v>
      </c>
      <c r="Q266" s="40">
        <v>10580582.278899999</v>
      </c>
      <c r="R266" s="39">
        <v>8782.335637455024</v>
      </c>
      <c r="S266" s="39">
        <v>3644.9442233498594</v>
      </c>
      <c r="T266" s="39">
        <v>7146.9828279126577</v>
      </c>
      <c r="U266" s="39">
        <v>560.38418899421697</v>
      </c>
      <c r="V266" s="39">
        <v>841.45089057031964</v>
      </c>
      <c r="W266" s="39">
        <v>308.52789758866783</v>
      </c>
      <c r="X266" s="39">
        <v>747.57379406484347</v>
      </c>
      <c r="Y266" s="39">
        <v>12427.279860804882</v>
      </c>
      <c r="Z266" s="53">
        <v>0.70669814600008651</v>
      </c>
      <c r="AA266" s="13">
        <v>0.29330185399991354</v>
      </c>
      <c r="AB266" s="13">
        <v>0.57510435976049279</v>
      </c>
      <c r="AC266" s="13">
        <v>4.509306906024102E-2</v>
      </c>
      <c r="AD266" s="13">
        <f t="shared" si="9"/>
        <v>6.7709981588506774E-2</v>
      </c>
      <c r="AE266" s="13">
        <f t="shared" si="10"/>
        <v>2.4826663682190973E-2</v>
      </c>
      <c r="AF266" s="13">
        <v>4.9072734968726273E-2</v>
      </c>
      <c r="AG266" s="14">
        <v>0.62019742882073381</v>
      </c>
      <c r="AH266" s="24">
        <v>8.498253064891631E-2</v>
      </c>
      <c r="AI266" s="126">
        <v>0</v>
      </c>
      <c r="AJ266" s="25">
        <v>1804015</v>
      </c>
      <c r="AK266" s="28">
        <v>1804000</v>
      </c>
    </row>
    <row r="267" spans="1:37" x14ac:dyDescent="0.3">
      <c r="A267" s="8">
        <v>262</v>
      </c>
      <c r="B267" s="45" t="s">
        <v>644</v>
      </c>
      <c r="C267" s="56" t="s">
        <v>50</v>
      </c>
      <c r="D267" s="45" t="s">
        <v>195</v>
      </c>
      <c r="E267" s="49">
        <v>2</v>
      </c>
      <c r="F267" s="83">
        <v>589</v>
      </c>
      <c r="G267" s="15">
        <v>0.5857</v>
      </c>
      <c r="H267" s="53">
        <v>0.84660000000000002</v>
      </c>
      <c r="I267" s="128">
        <v>590.41984732824403</v>
      </c>
      <c r="J267" s="37">
        <v>5110153.7214000002</v>
      </c>
      <c r="K267" s="38">
        <v>1529805.5392</v>
      </c>
      <c r="L267" s="38">
        <v>3220352.2434</v>
      </c>
      <c r="M267" s="39">
        <v>509869.68219999998</v>
      </c>
      <c r="N267" s="39">
        <v>579624.87340000004</v>
      </c>
      <c r="O267" s="38">
        <v>182158.639</v>
      </c>
      <c r="P267" s="38">
        <v>420662.86</v>
      </c>
      <c r="Q267" s="40">
        <v>6639959.2605999997</v>
      </c>
      <c r="R267" s="39">
        <v>8655.1184627758776</v>
      </c>
      <c r="S267" s="39">
        <v>2591.0469407873825</v>
      </c>
      <c r="T267" s="39">
        <v>5454.3428002508263</v>
      </c>
      <c r="U267" s="39">
        <v>863.57137976856973</v>
      </c>
      <c r="V267" s="39">
        <v>981.71644470101546</v>
      </c>
      <c r="W267" s="39">
        <v>308.52390857844733</v>
      </c>
      <c r="X267" s="39">
        <v>712.48089288253959</v>
      </c>
      <c r="Y267" s="39">
        <v>11246.16540356326</v>
      </c>
      <c r="Z267" s="53">
        <v>0.76960618594792951</v>
      </c>
      <c r="AA267" s="13">
        <v>0.23039381405207052</v>
      </c>
      <c r="AB267" s="13">
        <v>0.48499578340921973</v>
      </c>
      <c r="AC267" s="13">
        <v>7.6788073870490456E-2</v>
      </c>
      <c r="AD267" s="13">
        <f t="shared" si="9"/>
        <v>8.7293438205165136E-2</v>
      </c>
      <c r="AE267" s="13">
        <f t="shared" si="10"/>
        <v>2.7433698288013258E-2</v>
      </c>
      <c r="AF267" s="13">
        <v>4.7826757283318248E-2</v>
      </c>
      <c r="AG267" s="14">
        <v>0.56178385727971014</v>
      </c>
      <c r="AH267" s="24">
        <v>9.0786927350142779E-2</v>
      </c>
      <c r="AI267" s="126">
        <v>0</v>
      </c>
      <c r="AJ267" s="25">
        <v>1804023</v>
      </c>
      <c r="AK267" s="28">
        <v>1804000</v>
      </c>
    </row>
    <row r="268" spans="1:37" x14ac:dyDescent="0.3">
      <c r="A268" s="8">
        <v>263</v>
      </c>
      <c r="B268" s="45" t="s">
        <v>645</v>
      </c>
      <c r="C268" s="56" t="s">
        <v>50</v>
      </c>
      <c r="D268" s="45" t="s">
        <v>195</v>
      </c>
      <c r="E268" s="49">
        <v>2</v>
      </c>
      <c r="F268" s="83">
        <v>616</v>
      </c>
      <c r="G268" s="15">
        <v>0.84740000000000004</v>
      </c>
      <c r="H268" s="53">
        <v>0.83009999999999995</v>
      </c>
      <c r="I268" s="128">
        <v>627.07633587786199</v>
      </c>
      <c r="J268" s="37">
        <v>5698876.5228000004</v>
      </c>
      <c r="K268" s="38">
        <v>1661845.2607</v>
      </c>
      <c r="L268" s="38">
        <v>3810231.5885000001</v>
      </c>
      <c r="M268" s="39">
        <v>523327.07150000002</v>
      </c>
      <c r="N268" s="39">
        <v>594392.80790000001</v>
      </c>
      <c r="O268" s="38">
        <v>193381.04689999999</v>
      </c>
      <c r="P268" s="38">
        <v>437538.37</v>
      </c>
      <c r="Q268" s="40">
        <v>7360721.7835999997</v>
      </c>
      <c r="R268" s="39">
        <v>9088.0108158155599</v>
      </c>
      <c r="S268" s="39">
        <v>2650.148260456258</v>
      </c>
      <c r="T268" s="39">
        <v>6076.1846213921444</v>
      </c>
      <c r="U268" s="39">
        <v>834.55082189854852</v>
      </c>
      <c r="V268" s="39">
        <v>947.87950667583812</v>
      </c>
      <c r="W268" s="39">
        <v>308.38517710811135</v>
      </c>
      <c r="X268" s="39">
        <v>697.74339257672284</v>
      </c>
      <c r="Y268" s="39">
        <v>11738.159076431286</v>
      </c>
      <c r="Z268" s="53">
        <v>0.77422794806581863</v>
      </c>
      <c r="AA268" s="13">
        <v>0.22577205192059585</v>
      </c>
      <c r="AB268" s="13">
        <v>0.51764374480086417</v>
      </c>
      <c r="AC268" s="13">
        <v>7.1097249276014601E-2</v>
      </c>
      <c r="AD268" s="13">
        <f t="shared" si="9"/>
        <v>8.0751973158981832E-2</v>
      </c>
      <c r="AE268" s="13">
        <f t="shared" si="10"/>
        <v>2.6272022307766225E-2</v>
      </c>
      <c r="AF268" s="13">
        <v>6.5546171292942323E-2</v>
      </c>
      <c r="AG268" s="14">
        <v>0.58874099407687874</v>
      </c>
      <c r="AH268" s="24">
        <v>8.5714340991085297E-2</v>
      </c>
      <c r="AI268" s="126">
        <v>0</v>
      </c>
      <c r="AJ268" s="25">
        <v>1804024</v>
      </c>
      <c r="AK268" s="28">
        <v>1804000</v>
      </c>
    </row>
    <row r="269" spans="1:37" x14ac:dyDescent="0.3">
      <c r="A269" s="8">
        <v>264</v>
      </c>
      <c r="B269" s="45" t="s">
        <v>646</v>
      </c>
      <c r="C269" s="56" t="s">
        <v>50</v>
      </c>
      <c r="D269" s="45" t="s">
        <v>195</v>
      </c>
      <c r="E269" s="49">
        <v>2</v>
      </c>
      <c r="F269" s="83">
        <v>691</v>
      </c>
      <c r="G269" s="15">
        <v>0.76849999999999996</v>
      </c>
      <c r="H269" s="53">
        <v>0.82740000000000002</v>
      </c>
      <c r="I269" s="128">
        <v>696.83969465648795</v>
      </c>
      <c r="J269" s="37">
        <v>5179740.3512000004</v>
      </c>
      <c r="K269" s="38">
        <v>1673951.6889</v>
      </c>
      <c r="L269" s="38">
        <v>3316989.7001999998</v>
      </c>
      <c r="M269" s="39">
        <v>436932.5294</v>
      </c>
      <c r="N269" s="39">
        <v>626677.29799999995</v>
      </c>
      <c r="O269" s="38">
        <v>215086.3377</v>
      </c>
      <c r="P269" s="38">
        <v>439012.6</v>
      </c>
      <c r="Q269" s="40">
        <v>6853692.0400999999</v>
      </c>
      <c r="R269" s="39">
        <v>7433.1878492561909</v>
      </c>
      <c r="S269" s="39">
        <v>2402.2048424281948</v>
      </c>
      <c r="T269" s="39">
        <v>4760.0470031132963</v>
      </c>
      <c r="U269" s="39">
        <v>627.02014932629368</v>
      </c>
      <c r="V269" s="39">
        <v>899.31343292509325</v>
      </c>
      <c r="W269" s="39">
        <v>308.65970947023669</v>
      </c>
      <c r="X269" s="39">
        <v>630.00515522643173</v>
      </c>
      <c r="Y269" s="39">
        <v>9835.3926916843848</v>
      </c>
      <c r="Z269" s="53">
        <v>0.75575913258052141</v>
      </c>
      <c r="AA269" s="13">
        <v>0.24424086741947862</v>
      </c>
      <c r="AB269" s="13">
        <v>0.48397122029889206</v>
      </c>
      <c r="AC269" s="13">
        <v>6.3751409728299499E-2</v>
      </c>
      <c r="AD269" s="13">
        <f t="shared" si="9"/>
        <v>9.1436454152506147E-2</v>
      </c>
      <c r="AE269" s="13">
        <f t="shared" si="10"/>
        <v>3.1382550666350303E-2</v>
      </c>
      <c r="AF269" s="13">
        <v>6.275219063785209E-2</v>
      </c>
      <c r="AG269" s="14">
        <v>0.54772263002719157</v>
      </c>
      <c r="AH269" s="24">
        <v>9.5437456756585798E-2</v>
      </c>
      <c r="AI269" s="126">
        <v>0</v>
      </c>
      <c r="AJ269" s="25">
        <v>1804025</v>
      </c>
      <c r="AK269" s="28">
        <v>1804000</v>
      </c>
    </row>
    <row r="270" spans="1:37" x14ac:dyDescent="0.3">
      <c r="A270" s="8">
        <v>265</v>
      </c>
      <c r="B270" s="45" t="s">
        <v>647</v>
      </c>
      <c r="C270" s="56" t="s">
        <v>50</v>
      </c>
      <c r="D270" s="45" t="s">
        <v>196</v>
      </c>
      <c r="E270" s="49">
        <v>2</v>
      </c>
      <c r="F270" s="83">
        <v>306</v>
      </c>
      <c r="G270" s="15">
        <v>0.7288</v>
      </c>
      <c r="H270" s="53">
        <v>0.94450000000000001</v>
      </c>
      <c r="I270" s="128">
        <v>310.37209302325601</v>
      </c>
      <c r="J270" s="37">
        <v>2358517.0029000002</v>
      </c>
      <c r="K270" s="38">
        <v>1111570.0144</v>
      </c>
      <c r="L270" s="38">
        <v>1566259.33</v>
      </c>
      <c r="M270" s="39">
        <v>174249.19</v>
      </c>
      <c r="N270" s="39">
        <v>393136.24050000001</v>
      </c>
      <c r="O270" s="38">
        <v>219297.65109999999</v>
      </c>
      <c r="P270" s="38">
        <v>116633.22</v>
      </c>
      <c r="Q270" s="40">
        <v>3470087.0172000001</v>
      </c>
      <c r="R270" s="39">
        <v>7598.9982859808142</v>
      </c>
      <c r="S270" s="39">
        <v>3581.4109560317675</v>
      </c>
      <c r="T270" s="39">
        <v>5046.3922665967302</v>
      </c>
      <c r="U270" s="39">
        <v>561.42028847594747</v>
      </c>
      <c r="V270" s="39">
        <v>1266.6610476172627</v>
      </c>
      <c r="W270" s="39">
        <v>706.56368929267148</v>
      </c>
      <c r="X270" s="39">
        <v>375.78513861831237</v>
      </c>
      <c r="Y270" s="39">
        <v>11180.409241690388</v>
      </c>
      <c r="Z270" s="53">
        <v>0.67967085298139829</v>
      </c>
      <c r="AA270" s="13">
        <v>0.32032914704741944</v>
      </c>
      <c r="AB270" s="13">
        <v>0.45136024607930686</v>
      </c>
      <c r="AC270" s="13">
        <v>5.0214645666321361E-2</v>
      </c>
      <c r="AD270" s="13">
        <f t="shared" si="9"/>
        <v>0.11329290549526914</v>
      </c>
      <c r="AE270" s="13">
        <f t="shared" si="10"/>
        <v>6.3196585564862989E-2</v>
      </c>
      <c r="AF270" s="13">
        <v>5.6848278858591041E-2</v>
      </c>
      <c r="AG270" s="14">
        <v>0.50157489174562819</v>
      </c>
      <c r="AH270" s="24">
        <v>9.6807621663349899E-2</v>
      </c>
      <c r="AI270" s="126">
        <v>0</v>
      </c>
      <c r="AJ270" s="25">
        <v>1901701</v>
      </c>
      <c r="AK270" s="28">
        <v>1901000</v>
      </c>
    </row>
    <row r="271" spans="1:37" x14ac:dyDescent="0.3">
      <c r="A271" s="8">
        <v>266</v>
      </c>
      <c r="B271" s="45" t="s">
        <v>648</v>
      </c>
      <c r="C271" s="56" t="s">
        <v>51</v>
      </c>
      <c r="D271" s="45" t="s">
        <v>196</v>
      </c>
      <c r="E271" s="49">
        <v>2</v>
      </c>
      <c r="F271" s="83">
        <v>300</v>
      </c>
      <c r="G271" s="15">
        <v>0.72670000000000001</v>
      </c>
      <c r="H271" s="53">
        <v>0.85160000000000002</v>
      </c>
      <c r="I271" s="128">
        <v>295.50387596899202</v>
      </c>
      <c r="J271" s="37">
        <v>2622420.5570999999</v>
      </c>
      <c r="K271" s="38">
        <v>1395494.1856</v>
      </c>
      <c r="L271" s="38">
        <v>1915109.46</v>
      </c>
      <c r="M271" s="39">
        <v>303017.33</v>
      </c>
      <c r="N271" s="39">
        <v>400021.48950000003</v>
      </c>
      <c r="O271" s="38">
        <v>208792.3089</v>
      </c>
      <c r="P271" s="38">
        <v>187076.43</v>
      </c>
      <c r="Q271" s="40">
        <v>4017914.7428000001</v>
      </c>
      <c r="R271" s="39">
        <v>8874.4032493677914</v>
      </c>
      <c r="S271" s="39">
        <v>4722.4226112906645</v>
      </c>
      <c r="T271" s="39">
        <v>6480.8268714585565</v>
      </c>
      <c r="U271" s="39">
        <v>1025.4259068730335</v>
      </c>
      <c r="V271" s="39">
        <v>1353.6928684548805</v>
      </c>
      <c r="W271" s="39">
        <v>706.56368961437624</v>
      </c>
      <c r="X271" s="39">
        <v>633.07606164742958</v>
      </c>
      <c r="Y271" s="39">
        <v>13596.825860996863</v>
      </c>
      <c r="Z271" s="53">
        <v>0.65268198181639125</v>
      </c>
      <c r="AA271" s="13">
        <v>0.34731801815872015</v>
      </c>
      <c r="AB271" s="13">
        <v>0.47664263245799998</v>
      </c>
      <c r="AC271" s="13">
        <v>7.54165654069687E-2</v>
      </c>
      <c r="AD271" s="13">
        <f t="shared" si="9"/>
        <v>9.9559476770090319E-2</v>
      </c>
      <c r="AE271" s="13">
        <f t="shared" si="10"/>
        <v>5.1965340796280075E-2</v>
      </c>
      <c r="AF271" s="13">
        <v>3.8269810063810049E-2</v>
      </c>
      <c r="AG271" s="14">
        <v>0.55205919786496871</v>
      </c>
      <c r="AH271" s="24">
        <v>9.8525918104505977E-2</v>
      </c>
      <c r="AI271" s="126">
        <v>0</v>
      </c>
      <c r="AJ271" s="25">
        <v>1901703</v>
      </c>
      <c r="AK271" s="28">
        <v>1901000</v>
      </c>
    </row>
    <row r="272" spans="1:37" x14ac:dyDescent="0.3">
      <c r="A272" s="8">
        <v>267</v>
      </c>
      <c r="B272" s="45" t="s">
        <v>649</v>
      </c>
      <c r="C272" s="56" t="s">
        <v>56</v>
      </c>
      <c r="D272" s="45" t="s">
        <v>197</v>
      </c>
      <c r="E272" s="49">
        <v>2</v>
      </c>
      <c r="F272" s="83">
        <v>561</v>
      </c>
      <c r="G272" s="15">
        <v>0.69159999999999999</v>
      </c>
      <c r="H272" s="53">
        <v>0.92879999999999996</v>
      </c>
      <c r="I272" s="128">
        <v>560</v>
      </c>
      <c r="J272" s="37">
        <v>4633032.2167999996</v>
      </c>
      <c r="K272" s="38">
        <v>1270676.1492999999</v>
      </c>
      <c r="L272" s="38">
        <v>3219176.71</v>
      </c>
      <c r="M272" s="39">
        <v>444215.28110000002</v>
      </c>
      <c r="N272" s="39">
        <v>505647.70539999998</v>
      </c>
      <c r="O272" s="38">
        <v>180694.1924</v>
      </c>
      <c r="P272" s="38">
        <v>258938</v>
      </c>
      <c r="Q272" s="40">
        <v>5903708.3661000002</v>
      </c>
      <c r="R272" s="39">
        <v>8273.2718157142845</v>
      </c>
      <c r="S272" s="39">
        <v>2269.0645523214284</v>
      </c>
      <c r="T272" s="39">
        <v>5748.5298392857139</v>
      </c>
      <c r="U272" s="39">
        <v>793.24157339285716</v>
      </c>
      <c r="V272" s="39">
        <v>902.9423310714285</v>
      </c>
      <c r="W272" s="39">
        <v>322.66820071428572</v>
      </c>
      <c r="X272" s="39">
        <v>462.38928571428573</v>
      </c>
      <c r="Y272" s="39">
        <v>10542.336368035714</v>
      </c>
      <c r="Z272" s="53">
        <v>0.78476644330935819</v>
      </c>
      <c r="AA272" s="13">
        <v>0.21523355669064168</v>
      </c>
      <c r="AB272" s="13">
        <v>0.54528044245630536</v>
      </c>
      <c r="AC272" s="13">
        <v>7.5243432356982998E-2</v>
      </c>
      <c r="AD272" s="13">
        <f t="shared" si="9"/>
        <v>8.5649167276538721E-2</v>
      </c>
      <c r="AE272" s="13">
        <f t="shared" si="10"/>
        <v>3.0606896749435286E-2</v>
      </c>
      <c r="AF272" s="13">
        <v>4.7294763199907469E-2</v>
      </c>
      <c r="AG272" s="14">
        <v>0.62052387481328841</v>
      </c>
      <c r="AH272" s="24">
        <v>7.4467125599298828E-2</v>
      </c>
      <c r="AI272" s="126">
        <v>0</v>
      </c>
      <c r="AJ272" s="25">
        <v>1905014</v>
      </c>
      <c r="AK272" s="28">
        <v>1905000</v>
      </c>
    </row>
    <row r="273" spans="1:37" x14ac:dyDescent="0.3">
      <c r="A273" s="8">
        <v>268</v>
      </c>
      <c r="B273" s="45" t="s">
        <v>650</v>
      </c>
      <c r="C273" s="56" t="s">
        <v>55</v>
      </c>
      <c r="D273" s="45" t="s">
        <v>197</v>
      </c>
      <c r="E273" s="49">
        <v>2</v>
      </c>
      <c r="F273" s="83">
        <v>595</v>
      </c>
      <c r="G273" s="15">
        <v>0.66720000000000002</v>
      </c>
      <c r="H273" s="53">
        <v>0.96530000000000005</v>
      </c>
      <c r="I273" s="128">
        <v>592.88549618320599</v>
      </c>
      <c r="J273" s="37">
        <v>4602904.6009999998</v>
      </c>
      <c r="K273" s="38">
        <v>1282480.0785999999</v>
      </c>
      <c r="L273" s="38">
        <v>3252110.1</v>
      </c>
      <c r="M273" s="39">
        <v>378505.82179999998</v>
      </c>
      <c r="N273" s="39">
        <v>452093.28889999999</v>
      </c>
      <c r="O273" s="38">
        <v>191305.29620000001</v>
      </c>
      <c r="P273" s="38">
        <v>254473.36</v>
      </c>
      <c r="Q273" s="40">
        <v>5885384.6794999996</v>
      </c>
      <c r="R273" s="39">
        <v>7763.5641799840359</v>
      </c>
      <c r="S273" s="39">
        <v>2163.1159589097188</v>
      </c>
      <c r="T273" s="39">
        <v>5485.2245854148441</v>
      </c>
      <c r="U273" s="39">
        <v>638.41302281248397</v>
      </c>
      <c r="V273" s="39">
        <v>762.53052538883469</v>
      </c>
      <c r="W273" s="39">
        <v>322.66820057423917</v>
      </c>
      <c r="X273" s="39">
        <v>429.21164649533921</v>
      </c>
      <c r="Y273" s="39">
        <v>9926.6801387250871</v>
      </c>
      <c r="Z273" s="53">
        <v>0.78209069613288995</v>
      </c>
      <c r="AA273" s="13">
        <v>0.21790930388410135</v>
      </c>
      <c r="AB273" s="13">
        <v>0.55257392287844254</v>
      </c>
      <c r="AC273" s="13">
        <v>6.431284315508097E-2</v>
      </c>
      <c r="AD273" s="13">
        <f t="shared" si="9"/>
        <v>7.6816268352811926E-2</v>
      </c>
      <c r="AE273" s="13">
        <f t="shared" si="10"/>
        <v>3.2505147346843025E-2</v>
      </c>
      <c r="AF273" s="13">
        <v>4.7091520020272559E-2</v>
      </c>
      <c r="AG273" s="14">
        <v>0.61688676603352355</v>
      </c>
      <c r="AH273" s="24">
        <v>7.5743333779478908E-2</v>
      </c>
      <c r="AI273" s="126">
        <v>0</v>
      </c>
      <c r="AJ273" s="25">
        <v>1905015</v>
      </c>
      <c r="AK273" s="28">
        <v>1905000</v>
      </c>
    </row>
    <row r="274" spans="1:37" x14ac:dyDescent="0.3">
      <c r="A274" s="8">
        <v>269</v>
      </c>
      <c r="B274" s="45" t="s">
        <v>651</v>
      </c>
      <c r="C274" s="56" t="s">
        <v>42</v>
      </c>
      <c r="D274" s="45" t="s">
        <v>197</v>
      </c>
      <c r="E274" s="49">
        <v>2</v>
      </c>
      <c r="F274" s="83">
        <v>578</v>
      </c>
      <c r="G274" s="15">
        <v>0.62280000000000002</v>
      </c>
      <c r="H274" s="53">
        <v>0.90890000000000004</v>
      </c>
      <c r="I274" s="128">
        <v>577.03053435114498</v>
      </c>
      <c r="J274" s="37">
        <v>4921382.5513000004</v>
      </c>
      <c r="K274" s="38">
        <v>1136442.8925999999</v>
      </c>
      <c r="L274" s="38">
        <v>3534229.97</v>
      </c>
      <c r="M274" s="39">
        <v>327190.57819999999</v>
      </c>
      <c r="N274" s="39">
        <v>316544.76929999999</v>
      </c>
      <c r="O274" s="38">
        <v>186189.40419999999</v>
      </c>
      <c r="P274" s="38">
        <v>387235.24</v>
      </c>
      <c r="Q274" s="40">
        <v>6057825.4439000003</v>
      </c>
      <c r="R274" s="39">
        <v>8528.807850409441</v>
      </c>
      <c r="S274" s="39">
        <v>1969.4675150560251</v>
      </c>
      <c r="T274" s="39">
        <v>6124.8578014578461</v>
      </c>
      <c r="U274" s="39">
        <v>567.02472178169364</v>
      </c>
      <c r="V274" s="39">
        <v>548.57542271302145</v>
      </c>
      <c r="W274" s="39">
        <v>322.66820058207992</v>
      </c>
      <c r="X274" s="39">
        <v>671.08275376698293</v>
      </c>
      <c r="Y274" s="39">
        <v>10498.275365465466</v>
      </c>
      <c r="Z274" s="53">
        <v>0.81240085190233491</v>
      </c>
      <c r="AA274" s="13">
        <v>0.18759914809766509</v>
      </c>
      <c r="AB274" s="13">
        <v>0.58341561715992252</v>
      </c>
      <c r="AC274" s="13">
        <v>5.4011225848289907E-2</v>
      </c>
      <c r="AD274" s="13">
        <f t="shared" si="9"/>
        <v>5.2253861097755552E-2</v>
      </c>
      <c r="AE274" s="13">
        <f t="shared" si="10"/>
        <v>3.0735353127001312E-2</v>
      </c>
      <c r="AF274" s="13">
        <v>4.5534563938245808E-2</v>
      </c>
      <c r="AG274" s="14">
        <v>0.6374268430082124</v>
      </c>
      <c r="AH274" s="24">
        <v>9.4658495777130189E-2</v>
      </c>
      <c r="AI274" s="126">
        <v>0</v>
      </c>
      <c r="AJ274" s="25">
        <v>1905016</v>
      </c>
      <c r="AK274" s="28">
        <v>1905000</v>
      </c>
    </row>
    <row r="275" spans="1:37" x14ac:dyDescent="0.3">
      <c r="A275" s="8">
        <v>270</v>
      </c>
      <c r="B275" s="45" t="s">
        <v>652</v>
      </c>
      <c r="C275" s="56" t="s">
        <v>43</v>
      </c>
      <c r="D275" s="45" t="s">
        <v>197</v>
      </c>
      <c r="E275" s="49">
        <v>2</v>
      </c>
      <c r="F275" s="83">
        <v>769</v>
      </c>
      <c r="G275" s="15">
        <v>0.52800000000000002</v>
      </c>
      <c r="H275" s="53">
        <v>0.87709999999999999</v>
      </c>
      <c r="I275" s="128">
        <v>766.20893129771002</v>
      </c>
      <c r="J275" s="37">
        <v>6302700.2910000002</v>
      </c>
      <c r="K275" s="38">
        <v>2024626.1795000001</v>
      </c>
      <c r="L275" s="38">
        <v>5101057.58</v>
      </c>
      <c r="M275" s="39">
        <v>501020.98879999999</v>
      </c>
      <c r="N275" s="39">
        <v>424433.06640000001</v>
      </c>
      <c r="O275" s="38">
        <v>247231.25719999999</v>
      </c>
      <c r="P275" s="38">
        <v>337228.56</v>
      </c>
      <c r="Q275" s="40">
        <v>8327326.4704999998</v>
      </c>
      <c r="R275" s="39">
        <v>8225.8246198269517</v>
      </c>
      <c r="S275" s="39">
        <v>2642.3943872214313</v>
      </c>
      <c r="T275" s="39">
        <v>6657.5282166973166</v>
      </c>
      <c r="U275" s="39">
        <v>653.89604366975016</v>
      </c>
      <c r="V275" s="39">
        <v>553.93907466093845</v>
      </c>
      <c r="W275" s="39">
        <v>322.66820067115407</v>
      </c>
      <c r="X275" s="39">
        <v>440.12611472544955</v>
      </c>
      <c r="Y275" s="39">
        <v>10868.219007048381</v>
      </c>
      <c r="Z275" s="53">
        <v>0.75686960434752426</v>
      </c>
      <c r="AA275" s="13">
        <v>0.24313039565247582</v>
      </c>
      <c r="AB275" s="13">
        <v>0.61256846336825754</v>
      </c>
      <c r="AC275" s="13">
        <v>6.0165887644118878E-2</v>
      </c>
      <c r="AD275" s="13">
        <f t="shared" si="9"/>
        <v>5.0968707412106018E-2</v>
      </c>
      <c r="AE275" s="13">
        <f t="shared" si="10"/>
        <v>2.9689151503286194E-2</v>
      </c>
      <c r="AF275" s="13">
        <v>6.2981439944597664E-2</v>
      </c>
      <c r="AG275" s="14">
        <v>0.67273435101237644</v>
      </c>
      <c r="AH275" s="24">
        <v>7.0185769618914318E-2</v>
      </c>
      <c r="AI275" s="126">
        <v>0</v>
      </c>
      <c r="AJ275" s="25">
        <v>1905017</v>
      </c>
      <c r="AK275" s="28">
        <v>1905000</v>
      </c>
    </row>
    <row r="276" spans="1:37" x14ac:dyDescent="0.3">
      <c r="A276" s="8">
        <v>271</v>
      </c>
      <c r="B276" s="45" t="s">
        <v>653</v>
      </c>
      <c r="C276" s="56" t="s">
        <v>51</v>
      </c>
      <c r="D276" s="45" t="s">
        <v>198</v>
      </c>
      <c r="E276" s="49">
        <v>4</v>
      </c>
      <c r="F276" s="83">
        <v>376</v>
      </c>
      <c r="G276" s="15">
        <v>0.61439999999999995</v>
      </c>
      <c r="H276" s="53">
        <v>0.91439999999999999</v>
      </c>
      <c r="I276" s="128">
        <v>370.15384615384602</v>
      </c>
      <c r="J276" s="37">
        <v>3273649.3198000002</v>
      </c>
      <c r="K276" s="38">
        <v>1329532.1213</v>
      </c>
      <c r="L276" s="38">
        <v>2657248.12</v>
      </c>
      <c r="M276" s="39">
        <v>212596.63930000001</v>
      </c>
      <c r="N276" s="39">
        <v>309474.8003</v>
      </c>
      <c r="O276" s="38">
        <v>144061.6004</v>
      </c>
      <c r="P276" s="38">
        <v>142664.88</v>
      </c>
      <c r="Q276" s="40">
        <v>4603181.4412000002</v>
      </c>
      <c r="R276" s="39">
        <v>8844.0235156691633</v>
      </c>
      <c r="S276" s="39">
        <v>3591.8365704280977</v>
      </c>
      <c r="T276" s="39">
        <v>7178.7667414796369</v>
      </c>
      <c r="U276" s="39">
        <v>574.34669802576911</v>
      </c>
      <c r="V276" s="39">
        <v>836.07074062759796</v>
      </c>
      <c r="W276" s="39">
        <v>389.19384979218631</v>
      </c>
      <c r="X276" s="39">
        <v>385.42049875311739</v>
      </c>
      <c r="Y276" s="39">
        <v>12435.86008636742</v>
      </c>
      <c r="Z276" s="53">
        <v>0.71117103716567709</v>
      </c>
      <c r="AA276" s="13">
        <v>0.28882896281259884</v>
      </c>
      <c r="AB276" s="13">
        <v>0.57726338923266163</v>
      </c>
      <c r="AC276" s="13">
        <v>4.61847185507809E-2</v>
      </c>
      <c r="AD276" s="13">
        <f t="shared" si="9"/>
        <v>6.7230632607721677E-2</v>
      </c>
      <c r="AE276" s="13">
        <f t="shared" si="10"/>
        <v>3.1296094286138908E-2</v>
      </c>
      <c r="AF276" s="13">
        <v>5.2290515531848901E-2</v>
      </c>
      <c r="AG276" s="14">
        <v>0.62344810778344251</v>
      </c>
      <c r="AH276" s="24">
        <v>6.2288763556809415E-2</v>
      </c>
      <c r="AI276" s="126">
        <v>0</v>
      </c>
      <c r="AJ276" s="25">
        <v>2002007</v>
      </c>
      <c r="AK276" s="28">
        <v>2002000</v>
      </c>
    </row>
    <row r="277" spans="1:37" x14ac:dyDescent="0.3">
      <c r="A277" s="8">
        <v>272</v>
      </c>
      <c r="B277" s="45" t="s">
        <v>654</v>
      </c>
      <c r="C277" s="56" t="s">
        <v>62</v>
      </c>
      <c r="D277" s="45" t="s">
        <v>198</v>
      </c>
      <c r="E277" s="49">
        <v>4</v>
      </c>
      <c r="F277" s="83">
        <v>368</v>
      </c>
      <c r="G277" s="15">
        <v>0.77170000000000005</v>
      </c>
      <c r="H277" s="53">
        <v>0.92220000000000002</v>
      </c>
      <c r="I277" s="128">
        <v>364.52307692307699</v>
      </c>
      <c r="J277" s="37">
        <v>3325966.8102000002</v>
      </c>
      <c r="K277" s="38">
        <v>3648910.7886999999</v>
      </c>
      <c r="L277" s="38">
        <v>4735162.4400000004</v>
      </c>
      <c r="M277" s="39">
        <v>198242.11069999999</v>
      </c>
      <c r="N277" s="39">
        <v>607314.47970000003</v>
      </c>
      <c r="O277" s="38">
        <v>141870.13959999999</v>
      </c>
      <c r="P277" s="38">
        <v>245976.9</v>
      </c>
      <c r="Q277" s="40">
        <v>6974877.5987999998</v>
      </c>
      <c r="R277" s="39">
        <v>9124.1598152696879</v>
      </c>
      <c r="S277" s="39">
        <v>10010.095436207477</v>
      </c>
      <c r="T277" s="39">
        <v>12990.0210433021</v>
      </c>
      <c r="U277" s="39">
        <v>543.83967230100438</v>
      </c>
      <c r="V277" s="39">
        <v>1666.0522149278297</v>
      </c>
      <c r="W277" s="39">
        <v>389.1938496665822</v>
      </c>
      <c r="X277" s="39">
        <v>674.79102304380842</v>
      </c>
      <c r="Y277" s="39">
        <v>19134.255251202831</v>
      </c>
      <c r="Z277" s="53">
        <v>0.47684948776337233</v>
      </c>
      <c r="AA277" s="13">
        <v>0.52315051225096487</v>
      </c>
      <c r="AB277" s="13">
        <v>0.67888824899445788</v>
      </c>
      <c r="AC277" s="13">
        <v>2.8422306756194081E-2</v>
      </c>
      <c r="AD277" s="13">
        <f t="shared" si="9"/>
        <v>8.7071704284027301E-2</v>
      </c>
      <c r="AE277" s="13">
        <f t="shared" si="10"/>
        <v>2.034016190110751E-2</v>
      </c>
      <c r="AF277" s="13">
        <v>3.5528316388612723E-2</v>
      </c>
      <c r="AG277" s="14">
        <v>0.70731055575065194</v>
      </c>
      <c r="AH277" s="24">
        <v>5.5606286147118565E-2</v>
      </c>
      <c r="AI277" s="126">
        <v>0</v>
      </c>
      <c r="AJ277" s="25">
        <v>2002008</v>
      </c>
      <c r="AK277" s="28">
        <v>2002000</v>
      </c>
    </row>
    <row r="278" spans="1:37" x14ac:dyDescent="0.3">
      <c r="A278" s="8">
        <v>273</v>
      </c>
      <c r="B278" s="45" t="s">
        <v>555</v>
      </c>
      <c r="C278" s="56" t="s">
        <v>57</v>
      </c>
      <c r="D278" s="45" t="s">
        <v>199</v>
      </c>
      <c r="E278" s="49">
        <v>5</v>
      </c>
      <c r="F278" s="83">
        <v>221</v>
      </c>
      <c r="G278" s="15">
        <v>0.88239999999999996</v>
      </c>
      <c r="H278" s="53">
        <v>0.90839999999999999</v>
      </c>
      <c r="I278" s="128">
        <v>223.33076923076899</v>
      </c>
      <c r="J278" s="37">
        <v>2661685.8771000002</v>
      </c>
      <c r="K278" s="38">
        <v>816538.23899999994</v>
      </c>
      <c r="L278" s="38">
        <v>2044556.76</v>
      </c>
      <c r="M278" s="39">
        <v>67084.494600000005</v>
      </c>
      <c r="N278" s="39">
        <v>422553.09460000001</v>
      </c>
      <c r="O278" s="38">
        <v>99005.708199999994</v>
      </c>
      <c r="P278" s="38">
        <v>124338.15</v>
      </c>
      <c r="Q278" s="40">
        <v>3478224.1161000002</v>
      </c>
      <c r="R278" s="39">
        <v>11918.133297385746</v>
      </c>
      <c r="S278" s="39">
        <v>3656.1833455033961</v>
      </c>
      <c r="T278" s="39">
        <v>9154.8368683911503</v>
      </c>
      <c r="U278" s="39">
        <v>300.38178272999727</v>
      </c>
      <c r="V278" s="39">
        <v>1892.0505045293307</v>
      </c>
      <c r="W278" s="39">
        <v>443.31423090965495</v>
      </c>
      <c r="X278" s="39">
        <v>556.74437708814162</v>
      </c>
      <c r="Y278" s="39">
        <v>15574.316642889144</v>
      </c>
      <c r="Z278" s="53">
        <v>0.76524277569682508</v>
      </c>
      <c r="AA278" s="13">
        <v>0.23475722430317489</v>
      </c>
      <c r="AB278" s="13">
        <v>0.58781627973199246</v>
      </c>
      <c r="AC278" s="13">
        <v>1.9286995995881739E-2</v>
      </c>
      <c r="AD278" s="13">
        <f t="shared" si="9"/>
        <v>0.12148529838663549</v>
      </c>
      <c r="AE278" s="13">
        <f t="shared" si="10"/>
        <v>2.8464441880476438E-2</v>
      </c>
      <c r="AF278" s="13">
        <v>4.0337933415577371E-2</v>
      </c>
      <c r="AG278" s="14">
        <v>0.60710327572787426</v>
      </c>
      <c r="AH278" s="24">
        <v>6.4212037736782454E-2</v>
      </c>
      <c r="AI278" s="126">
        <v>0</v>
      </c>
      <c r="AJ278" s="25">
        <v>2104017</v>
      </c>
      <c r="AK278" s="28">
        <v>2104000</v>
      </c>
    </row>
    <row r="279" spans="1:37" x14ac:dyDescent="0.3">
      <c r="A279" s="8">
        <v>274</v>
      </c>
      <c r="B279" s="45" t="s">
        <v>655</v>
      </c>
      <c r="C279" s="56" t="s">
        <v>72</v>
      </c>
      <c r="D279" s="45" t="s">
        <v>199</v>
      </c>
      <c r="E279" s="49">
        <v>5</v>
      </c>
      <c r="F279" s="83">
        <v>260</v>
      </c>
      <c r="G279" s="15">
        <v>0.72689999999999999</v>
      </c>
      <c r="H279" s="53">
        <v>0.93240000000000001</v>
      </c>
      <c r="I279" s="128">
        <v>259.56153846153802</v>
      </c>
      <c r="J279" s="37">
        <v>2740592.4171000002</v>
      </c>
      <c r="K279" s="38">
        <v>729569.478</v>
      </c>
      <c r="L279" s="38">
        <v>1806144.93</v>
      </c>
      <c r="M279" s="39">
        <v>149080.1691</v>
      </c>
      <c r="N279" s="39">
        <v>349263.2659</v>
      </c>
      <c r="O279" s="38">
        <v>115067.3238</v>
      </c>
      <c r="P279" s="38">
        <v>210706.08</v>
      </c>
      <c r="Q279" s="40">
        <v>3470161.8950999998</v>
      </c>
      <c r="R279" s="39">
        <v>10558.545897608412</v>
      </c>
      <c r="S279" s="39">
        <v>2810.7765207598659</v>
      </c>
      <c r="T279" s="39">
        <v>6958.4459265625583</v>
      </c>
      <c r="U279" s="39">
        <v>574.3538506653241</v>
      </c>
      <c r="V279" s="39">
        <v>1345.5894427585004</v>
      </c>
      <c r="W279" s="39">
        <v>443.31423092196974</v>
      </c>
      <c r="X279" s="39">
        <v>811.7769730018091</v>
      </c>
      <c r="Y279" s="39">
        <v>13369.322418368276</v>
      </c>
      <c r="Z279" s="53">
        <v>0.78975923889021449</v>
      </c>
      <c r="AA279" s="13">
        <v>0.21024076110978562</v>
      </c>
      <c r="AB279" s="13">
        <v>0.52047857840590805</v>
      </c>
      <c r="AC279" s="13">
        <v>4.2960580401308325E-2</v>
      </c>
      <c r="AD279" s="13">
        <f t="shared" si="9"/>
        <v>0.10064754223518302</v>
      </c>
      <c r="AE279" s="13">
        <f t="shared" si="10"/>
        <v>3.3159064988431644E-2</v>
      </c>
      <c r="AF279" s="13">
        <v>3.7661691804401494E-2</v>
      </c>
      <c r="AG279" s="14">
        <v>0.5634391588072164</v>
      </c>
      <c r="AH279" s="24">
        <v>9.3878445342854E-2</v>
      </c>
      <c r="AI279" s="126">
        <v>0</v>
      </c>
      <c r="AJ279" s="25">
        <v>2104020</v>
      </c>
      <c r="AK279" s="28">
        <v>2104000</v>
      </c>
    </row>
    <row r="280" spans="1:37" x14ac:dyDescent="0.3">
      <c r="A280" s="8">
        <v>275</v>
      </c>
      <c r="B280" s="45" t="s">
        <v>656</v>
      </c>
      <c r="C280" s="56" t="s">
        <v>73</v>
      </c>
      <c r="D280" s="45" t="s">
        <v>199</v>
      </c>
      <c r="E280" s="49">
        <v>5</v>
      </c>
      <c r="F280" s="83">
        <v>204</v>
      </c>
      <c r="G280" s="15">
        <v>0.74019999999999997</v>
      </c>
      <c r="H280" s="53">
        <v>0.91620000000000001</v>
      </c>
      <c r="I280" s="128">
        <v>206.21538461538501</v>
      </c>
      <c r="J280" s="37">
        <v>2885086.9733000002</v>
      </c>
      <c r="K280" s="38">
        <v>1174045.4312</v>
      </c>
      <c r="L280" s="38">
        <v>2289544.7999999998</v>
      </c>
      <c r="M280" s="39">
        <v>141779.9577</v>
      </c>
      <c r="N280" s="39">
        <v>425618.30949999997</v>
      </c>
      <c r="O280" s="38">
        <v>91418.214699999997</v>
      </c>
      <c r="P280" s="38">
        <v>152551.26999999999</v>
      </c>
      <c r="Q280" s="40">
        <v>4059132.4045000002</v>
      </c>
      <c r="R280" s="39">
        <v>13990.648557482815</v>
      </c>
      <c r="S280" s="39">
        <v>5693.2970029841727</v>
      </c>
      <c r="T280" s="39">
        <v>11102.686660698277</v>
      </c>
      <c r="U280" s="39">
        <v>687.5333669427024</v>
      </c>
      <c r="V280" s="39">
        <v>2063.9503221053378</v>
      </c>
      <c r="W280" s="39">
        <v>443.31423123694333</v>
      </c>
      <c r="X280" s="39">
        <v>739.76667785735458</v>
      </c>
      <c r="Y280" s="39">
        <v>19683.945560466989</v>
      </c>
      <c r="Z280" s="53">
        <v>0.71076444072175626</v>
      </c>
      <c r="AA280" s="13">
        <v>0.28923555927824379</v>
      </c>
      <c r="AB280" s="13">
        <v>0.56404782397878539</v>
      </c>
      <c r="AC280" s="13">
        <v>3.4928635868793322E-2</v>
      </c>
      <c r="AD280" s="13">
        <f t="shared" si="9"/>
        <v>0.10485450265878361</v>
      </c>
      <c r="AE280" s="13">
        <f t="shared" si="10"/>
        <v>2.2521614372236966E-2</v>
      </c>
      <c r="AF280" s="13">
        <v>7.3208708776095741E-2</v>
      </c>
      <c r="AG280" s="14">
        <v>0.59897645984757875</v>
      </c>
      <c r="AH280" s="24">
        <v>6.0103849884160628E-2</v>
      </c>
      <c r="AI280" s="126">
        <v>0</v>
      </c>
      <c r="AJ280" s="25">
        <v>2104021</v>
      </c>
      <c r="AK280" s="28">
        <v>2104000</v>
      </c>
    </row>
    <row r="281" spans="1:37" x14ac:dyDescent="0.3">
      <c r="A281" s="8">
        <v>276</v>
      </c>
      <c r="B281" s="45" t="s">
        <v>657</v>
      </c>
      <c r="C281" s="56" t="s">
        <v>69</v>
      </c>
      <c r="D281" s="45" t="s">
        <v>199</v>
      </c>
      <c r="E281" s="49">
        <v>5</v>
      </c>
      <c r="F281" s="83">
        <v>297</v>
      </c>
      <c r="G281" s="15">
        <v>0.83840000000000003</v>
      </c>
      <c r="H281" s="53">
        <v>0.93420000000000003</v>
      </c>
      <c r="I281" s="128">
        <v>298.16923076923098</v>
      </c>
      <c r="J281" s="37">
        <v>3097741.5525000002</v>
      </c>
      <c r="K281" s="38">
        <v>944852.33180000004</v>
      </c>
      <c r="L281" s="38">
        <v>1917086.2</v>
      </c>
      <c r="M281" s="39">
        <v>296382.76860000001</v>
      </c>
      <c r="N281" s="39">
        <v>431983.94010000001</v>
      </c>
      <c r="O281" s="38">
        <v>132182.66329999999</v>
      </c>
      <c r="P281" s="38">
        <v>228500.02</v>
      </c>
      <c r="Q281" s="40">
        <v>4042593.8843</v>
      </c>
      <c r="R281" s="39">
        <v>10389.205970409157</v>
      </c>
      <c r="S281" s="39">
        <v>3168.8458576440821</v>
      </c>
      <c r="T281" s="39">
        <v>6429.5239151746509</v>
      </c>
      <c r="U281" s="39">
        <v>994.00856297404607</v>
      </c>
      <c r="V281" s="39">
        <v>1448.7877873432733</v>
      </c>
      <c r="W281" s="39">
        <v>443.3142311800213</v>
      </c>
      <c r="X281" s="39">
        <v>766.34339301377577</v>
      </c>
      <c r="Y281" s="39">
        <v>13558.051828053238</v>
      </c>
      <c r="Z281" s="53">
        <v>0.76627572325049242</v>
      </c>
      <c r="AA281" s="13">
        <v>0.23372427674950758</v>
      </c>
      <c r="AB281" s="13">
        <v>0.47422181274386288</v>
      </c>
      <c r="AC281" s="13">
        <v>7.3314999498476835E-2</v>
      </c>
      <c r="AD281" s="13">
        <f t="shared" si="9"/>
        <v>0.10685810953647171</v>
      </c>
      <c r="AE281" s="13">
        <f t="shared" si="10"/>
        <v>3.2697487574339469E-2</v>
      </c>
      <c r="AF281" s="13">
        <v>4.7799435235536987E-2</v>
      </c>
      <c r="AG281" s="14">
        <v>0.54753681224233963</v>
      </c>
      <c r="AH281" s="24">
        <v>8.9220607763931842E-2</v>
      </c>
      <c r="AI281" s="126">
        <v>0</v>
      </c>
      <c r="AJ281" s="25">
        <v>2104024</v>
      </c>
      <c r="AK281" s="28">
        <v>2104000</v>
      </c>
    </row>
    <row r="282" spans="1:37" x14ac:dyDescent="0.3">
      <c r="A282" s="8">
        <v>277</v>
      </c>
      <c r="B282" s="45" t="s">
        <v>658</v>
      </c>
      <c r="C282" s="56" t="s">
        <v>41</v>
      </c>
      <c r="D282" s="45" t="s">
        <v>200</v>
      </c>
      <c r="E282" s="49">
        <v>5</v>
      </c>
      <c r="F282" s="83">
        <v>508</v>
      </c>
      <c r="G282" s="15">
        <v>0.80510000000000004</v>
      </c>
      <c r="H282" s="53">
        <v>0.94179999999999997</v>
      </c>
      <c r="I282" s="128">
        <v>502.72307692307697</v>
      </c>
      <c r="J282" s="37">
        <v>4553710.2353999997</v>
      </c>
      <c r="K282" s="38">
        <v>1840567.102</v>
      </c>
      <c r="L282" s="38">
        <v>3526822.85</v>
      </c>
      <c r="M282" s="39">
        <v>436719.19300000003</v>
      </c>
      <c r="N282" s="39">
        <v>563012.69169999997</v>
      </c>
      <c r="O282" s="38">
        <v>174821.4762</v>
      </c>
      <c r="P282" s="38">
        <v>212113.03</v>
      </c>
      <c r="Q282" s="40">
        <v>6394277.3373999996</v>
      </c>
      <c r="R282" s="39">
        <v>9058.0887260458403</v>
      </c>
      <c r="S282" s="39">
        <v>3661.1947740000605</v>
      </c>
      <c r="T282" s="39">
        <v>7015.4385423998528</v>
      </c>
      <c r="U282" s="39">
        <v>868.70727254643941</v>
      </c>
      <c r="V282" s="39">
        <v>1119.9260935979432</v>
      </c>
      <c r="W282" s="39">
        <v>347.74905753282121</v>
      </c>
      <c r="X282" s="39">
        <v>421.92817425100219</v>
      </c>
      <c r="Y282" s="39">
        <v>12719.283500045902</v>
      </c>
      <c r="Z282" s="53">
        <v>0.71215400820440489</v>
      </c>
      <c r="AA282" s="13">
        <v>0.28784599179559511</v>
      </c>
      <c r="AB282" s="13">
        <v>0.55155925586331456</v>
      </c>
      <c r="AC282" s="13">
        <v>6.8298444054911145E-2</v>
      </c>
      <c r="AD282" s="13">
        <f t="shared" si="9"/>
        <v>8.8049463917830098E-2</v>
      </c>
      <c r="AE282" s="13">
        <f t="shared" si="10"/>
        <v>2.73403024259634E-2</v>
      </c>
      <c r="AF282" s="13">
        <v>6.2339853791413886E-2</v>
      </c>
      <c r="AG282" s="14">
        <v>0.6198576999182257</v>
      </c>
      <c r="AH282" s="24">
        <v>6.0512624927421876E-2</v>
      </c>
      <c r="AI282" s="126">
        <v>0</v>
      </c>
      <c r="AJ282" s="25">
        <v>2105026</v>
      </c>
      <c r="AK282" s="28">
        <v>2105000</v>
      </c>
    </row>
    <row r="283" spans="1:37" x14ac:dyDescent="0.3">
      <c r="A283" s="8">
        <v>278</v>
      </c>
      <c r="B283" s="45" t="s">
        <v>659</v>
      </c>
      <c r="C283" s="56" t="s">
        <v>43</v>
      </c>
      <c r="D283" s="45" t="s">
        <v>200</v>
      </c>
      <c r="E283" s="49">
        <v>5</v>
      </c>
      <c r="F283" s="83">
        <v>341</v>
      </c>
      <c r="G283" s="15">
        <v>0.68620000000000003</v>
      </c>
      <c r="H283" s="53">
        <v>0.98480000000000001</v>
      </c>
      <c r="I283" s="128">
        <v>338.46923076923099</v>
      </c>
      <c r="J283" s="37">
        <v>3161217.4449</v>
      </c>
      <c r="K283" s="38">
        <v>1536893.4790000001</v>
      </c>
      <c r="L283" s="38">
        <v>2745930.18</v>
      </c>
      <c r="M283" s="39">
        <v>292335.701</v>
      </c>
      <c r="N283" s="39">
        <v>395433.39640000003</v>
      </c>
      <c r="O283" s="38">
        <v>117702.356</v>
      </c>
      <c r="P283" s="38">
        <v>138811.49</v>
      </c>
      <c r="Q283" s="40">
        <v>4698110.9238999998</v>
      </c>
      <c r="R283" s="39">
        <v>9339.7483656507738</v>
      </c>
      <c r="S283" s="39">
        <v>4540.7184443535343</v>
      </c>
      <c r="T283" s="39">
        <v>8112.7911502011266</v>
      </c>
      <c r="U283" s="39">
        <v>863.69948705711181</v>
      </c>
      <c r="V283" s="39">
        <v>1168.2993916501891</v>
      </c>
      <c r="W283" s="39">
        <v>347.74905752141973</v>
      </c>
      <c r="X283" s="39">
        <v>410.11553601054493</v>
      </c>
      <c r="Y283" s="39">
        <v>13880.466810004309</v>
      </c>
      <c r="Z283" s="53">
        <v>0.67286990369222854</v>
      </c>
      <c r="AA283" s="13">
        <v>0.32713009630777146</v>
      </c>
      <c r="AB283" s="13">
        <v>0.58447538265455556</v>
      </c>
      <c r="AC283" s="13">
        <v>6.2224095117219165E-2</v>
      </c>
      <c r="AD283" s="13">
        <f t="shared" si="9"/>
        <v>8.4168595166276436E-2</v>
      </c>
      <c r="AE283" s="13">
        <f t="shared" si="10"/>
        <v>2.5053124097438897E-2</v>
      </c>
      <c r="AF283" s="13">
        <v>3.137015600670829E-2</v>
      </c>
      <c r="AG283" s="14">
        <v>0.64669947777177472</v>
      </c>
      <c r="AH283" s="24">
        <v>5.4599359222251502E-2</v>
      </c>
      <c r="AI283" s="126">
        <v>0</v>
      </c>
      <c r="AJ283" s="25">
        <v>2105028</v>
      </c>
      <c r="AK283" s="28">
        <v>2105000</v>
      </c>
    </row>
    <row r="284" spans="1:37" x14ac:dyDescent="0.3">
      <c r="A284" s="8">
        <v>279</v>
      </c>
      <c r="B284" s="45" t="s">
        <v>660</v>
      </c>
      <c r="C284" s="56" t="s">
        <v>42</v>
      </c>
      <c r="D284" s="45" t="s">
        <v>200</v>
      </c>
      <c r="E284" s="49">
        <v>5</v>
      </c>
      <c r="F284" s="83">
        <v>241</v>
      </c>
      <c r="G284" s="15">
        <v>0.73029999999999995</v>
      </c>
      <c r="H284" s="53">
        <v>0.98129999999999995</v>
      </c>
      <c r="I284" s="128">
        <v>240.97692307692299</v>
      </c>
      <c r="J284" s="37">
        <v>2122473.1398</v>
      </c>
      <c r="K284" s="38">
        <v>931443.27899999998</v>
      </c>
      <c r="L284" s="38">
        <v>1668134.76</v>
      </c>
      <c r="M284" s="39">
        <v>62741.955999999998</v>
      </c>
      <c r="N284" s="39">
        <v>295739.08189999999</v>
      </c>
      <c r="O284" s="38">
        <v>83799.497900000002</v>
      </c>
      <c r="P284" s="38">
        <v>227469.03</v>
      </c>
      <c r="Q284" s="40">
        <v>3053916.4186999998</v>
      </c>
      <c r="R284" s="39">
        <v>8807.7858771666652</v>
      </c>
      <c r="S284" s="39">
        <v>3865.2799907428112</v>
      </c>
      <c r="T284" s="39">
        <v>6922.3838477990257</v>
      </c>
      <c r="U284" s="39">
        <v>260.36499760589913</v>
      </c>
      <c r="V284" s="39">
        <v>1227.250635139018</v>
      </c>
      <c r="W284" s="39">
        <v>347.74905758610799</v>
      </c>
      <c r="X284" s="39">
        <v>943.94528362115784</v>
      </c>
      <c r="Y284" s="39">
        <v>12673.065867494497</v>
      </c>
      <c r="Z284" s="53">
        <v>0.69500040236972194</v>
      </c>
      <c r="AA284" s="13">
        <v>0.30499959766302298</v>
      </c>
      <c r="AB284" s="13">
        <v>0.54622803354588745</v>
      </c>
      <c r="AC284" s="13">
        <v>2.054475217979547E-2</v>
      </c>
      <c r="AD284" s="13">
        <f t="shared" si="9"/>
        <v>9.683928482426872E-2</v>
      </c>
      <c r="AE284" s="13">
        <f t="shared" si="10"/>
        <v>2.7440010272341383E-2</v>
      </c>
      <c r="AF284" s="13">
        <v>5.0932913519787473E-2</v>
      </c>
      <c r="AG284" s="14">
        <v>0.5667727857256829</v>
      </c>
      <c r="AH284" s="24">
        <v>0.1019243768408376</v>
      </c>
      <c r="AI284" s="126">
        <v>0</v>
      </c>
      <c r="AJ284" s="25">
        <v>2105029</v>
      </c>
      <c r="AK284" s="28">
        <v>2105000</v>
      </c>
    </row>
    <row r="285" spans="1:37" x14ac:dyDescent="0.3">
      <c r="A285" s="8">
        <v>280</v>
      </c>
      <c r="B285" s="45" t="s">
        <v>661</v>
      </c>
      <c r="C285" s="56" t="s">
        <v>45</v>
      </c>
      <c r="D285" s="45" t="s">
        <v>201</v>
      </c>
      <c r="E285" s="49">
        <v>5</v>
      </c>
      <c r="F285" s="83">
        <v>474</v>
      </c>
      <c r="G285" s="15">
        <v>0.7954</v>
      </c>
      <c r="H285" s="53">
        <v>0.93369999999999997</v>
      </c>
      <c r="I285" s="128">
        <v>474.792592592593</v>
      </c>
      <c r="J285" s="37">
        <v>3978329.5543999998</v>
      </c>
      <c r="K285" s="38">
        <v>1420420.4249</v>
      </c>
      <c r="L285" s="38">
        <v>2897361.68</v>
      </c>
      <c r="M285" s="39">
        <v>361906.6</v>
      </c>
      <c r="N285" s="39">
        <v>250574.48060000001</v>
      </c>
      <c r="O285" s="38">
        <v>91941.34</v>
      </c>
      <c r="P285" s="38">
        <v>281980.08</v>
      </c>
      <c r="Q285" s="40">
        <v>5398749.9791999999</v>
      </c>
      <c r="R285" s="39">
        <v>8379.0893465216704</v>
      </c>
      <c r="S285" s="39">
        <v>2991.6650913693284</v>
      </c>
      <c r="T285" s="39">
        <v>6102.3733840897339</v>
      </c>
      <c r="U285" s="39">
        <v>762.24146215891471</v>
      </c>
      <c r="V285" s="39">
        <v>527.75566533535073</v>
      </c>
      <c r="W285" s="39">
        <v>193.64527044947485</v>
      </c>
      <c r="X285" s="39">
        <v>593.90159913880473</v>
      </c>
      <c r="Y285" s="39">
        <v>11370.754437680382</v>
      </c>
      <c r="Z285" s="53">
        <v>0.73689827640240502</v>
      </c>
      <c r="AA285" s="13">
        <v>0.26310172361611778</v>
      </c>
      <c r="AB285" s="13">
        <v>0.5366726911160532</v>
      </c>
      <c r="AC285" s="13">
        <v>6.7035258419881144E-2</v>
      </c>
      <c r="AD285" s="13">
        <f t="shared" si="9"/>
        <v>4.641342561989336E-2</v>
      </c>
      <c r="AE285" s="13">
        <f t="shared" si="10"/>
        <v>1.7030116296221611E-2</v>
      </c>
      <c r="AF285" s="13">
        <v>4.8467414544883375E-2</v>
      </c>
      <c r="AG285" s="14">
        <v>0.60370794953593432</v>
      </c>
      <c r="AH285" s="24">
        <v>6.9260740252951786E-2</v>
      </c>
      <c r="AI285" s="126">
        <v>0</v>
      </c>
      <c r="AJ285" s="25">
        <v>2202004</v>
      </c>
      <c r="AK285" s="28">
        <v>2202000</v>
      </c>
    </row>
    <row r="286" spans="1:37" x14ac:dyDescent="0.3">
      <c r="A286" s="8">
        <v>281</v>
      </c>
      <c r="B286" s="45" t="s">
        <v>662</v>
      </c>
      <c r="C286" s="56" t="s">
        <v>43</v>
      </c>
      <c r="D286" s="45" t="s">
        <v>201</v>
      </c>
      <c r="E286" s="49">
        <v>5</v>
      </c>
      <c r="F286" s="83">
        <v>312</v>
      </c>
      <c r="G286" s="15">
        <v>0.64739999999999998</v>
      </c>
      <c r="H286" s="53">
        <v>0.92579999999999996</v>
      </c>
      <c r="I286" s="128">
        <v>300.48925925925897</v>
      </c>
      <c r="J286" s="37">
        <v>2821501.8717</v>
      </c>
      <c r="K286" s="38">
        <v>1246559.8241000001</v>
      </c>
      <c r="L286" s="38">
        <v>2452701.66</v>
      </c>
      <c r="M286" s="39">
        <v>144833.87</v>
      </c>
      <c r="N286" s="39">
        <v>177571.9137</v>
      </c>
      <c r="O286" s="38">
        <v>58767.806400000001</v>
      </c>
      <c r="P286" s="38">
        <v>276402.76</v>
      </c>
      <c r="Q286" s="40">
        <v>4068061.6957999999</v>
      </c>
      <c r="R286" s="39">
        <v>9389.6929249828463</v>
      </c>
      <c r="S286" s="39">
        <v>4148.4338813737149</v>
      </c>
      <c r="T286" s="39">
        <v>8162.3604984956719</v>
      </c>
      <c r="U286" s="39">
        <v>481.99350072289559</v>
      </c>
      <c r="V286" s="39">
        <v>590.94263181897236</v>
      </c>
      <c r="W286" s="39">
        <v>195.57373379956906</v>
      </c>
      <c r="X286" s="39">
        <v>919.84239530346281</v>
      </c>
      <c r="Y286" s="39">
        <v>13538.126806356559</v>
      </c>
      <c r="Z286" s="53">
        <v>0.69357401206894453</v>
      </c>
      <c r="AA286" s="13">
        <v>0.30642598793105552</v>
      </c>
      <c r="AB286" s="13">
        <v>0.60291653455803029</v>
      </c>
      <c r="AC286" s="13">
        <v>3.5602672926404046E-2</v>
      </c>
      <c r="AD286" s="13">
        <f t="shared" si="9"/>
        <v>4.3650250900405731E-2</v>
      </c>
      <c r="AE286" s="13">
        <f t="shared" si="10"/>
        <v>1.4446144329785807E-2</v>
      </c>
      <c r="AF286" s="13">
        <v>7.7277655590394567E-2</v>
      </c>
      <c r="AG286" s="14">
        <v>0.63851920748443447</v>
      </c>
      <c r="AH286" s="24">
        <v>8.2390728426277579E-2</v>
      </c>
      <c r="AI286" s="126">
        <v>0</v>
      </c>
      <c r="AJ286" s="25">
        <v>2202005</v>
      </c>
      <c r="AK286" s="28">
        <v>2202000</v>
      </c>
    </row>
    <row r="287" spans="1:37" x14ac:dyDescent="0.3">
      <c r="A287" s="8">
        <v>282</v>
      </c>
      <c r="B287" s="45" t="s">
        <v>663</v>
      </c>
      <c r="C287" s="56" t="s">
        <v>49</v>
      </c>
      <c r="D287" s="45" t="s">
        <v>201</v>
      </c>
      <c r="E287" s="49">
        <v>5</v>
      </c>
      <c r="F287" s="83">
        <v>339</v>
      </c>
      <c r="G287" s="15">
        <v>0.74339999999999995</v>
      </c>
      <c r="H287" s="53">
        <v>0.92789999999999995</v>
      </c>
      <c r="I287" s="128">
        <v>335.96755555555501</v>
      </c>
      <c r="J287" s="37">
        <v>2548521.9939999999</v>
      </c>
      <c r="K287" s="38">
        <v>844775.30099999998</v>
      </c>
      <c r="L287" s="38">
        <v>1699901.54</v>
      </c>
      <c r="M287" s="39">
        <v>169852.19</v>
      </c>
      <c r="N287" s="39">
        <v>195576.3357</v>
      </c>
      <c r="O287" s="38">
        <v>64184.473599999998</v>
      </c>
      <c r="P287" s="38">
        <v>192915.05</v>
      </c>
      <c r="Q287" s="40">
        <v>3393297.2949999999</v>
      </c>
      <c r="R287" s="39">
        <v>7585.6193607319346</v>
      </c>
      <c r="S287" s="39">
        <v>2514.4550032609009</v>
      </c>
      <c r="T287" s="39">
        <v>5059.719344592806</v>
      </c>
      <c r="U287" s="39">
        <v>505.56128766402128</v>
      </c>
      <c r="V287" s="39">
        <v>582.12863851271447</v>
      </c>
      <c r="W287" s="39">
        <v>191.04366638577565</v>
      </c>
      <c r="X287" s="39">
        <v>574.20738047457053</v>
      </c>
      <c r="Y287" s="39">
        <v>10100.074363992835</v>
      </c>
      <c r="Z287" s="53">
        <v>0.7510458920753067</v>
      </c>
      <c r="AA287" s="13">
        <v>0.24895410792469336</v>
      </c>
      <c r="AB287" s="13">
        <v>0.50095862290191706</v>
      </c>
      <c r="AC287" s="13">
        <v>5.0055204491005263E-2</v>
      </c>
      <c r="AD287" s="13">
        <f t="shared" si="9"/>
        <v>5.7636074501394373E-2</v>
      </c>
      <c r="AE287" s="13">
        <f t="shared" si="10"/>
        <v>1.8915075226263074E-2</v>
      </c>
      <c r="AF287" s="13">
        <v>5.3918783248963445E-2</v>
      </c>
      <c r="AG287" s="14">
        <v>0.55101382739292226</v>
      </c>
      <c r="AH287" s="24">
        <v>7.5766872528037654E-2</v>
      </c>
      <c r="AI287" s="126">
        <v>0</v>
      </c>
      <c r="AJ287" s="25">
        <v>2202007</v>
      </c>
      <c r="AK287" s="28">
        <v>2202000</v>
      </c>
    </row>
    <row r="288" spans="1:37" x14ac:dyDescent="0.3">
      <c r="A288" s="8">
        <v>283</v>
      </c>
      <c r="B288" s="45" t="s">
        <v>664</v>
      </c>
      <c r="C288" s="56" t="s">
        <v>56</v>
      </c>
      <c r="D288" s="45" t="s">
        <v>202</v>
      </c>
      <c r="E288" s="49">
        <v>5</v>
      </c>
      <c r="F288" s="83">
        <v>400</v>
      </c>
      <c r="G288" s="15">
        <v>0.60499999999999998</v>
      </c>
      <c r="H288" s="53">
        <v>0.93479999999999996</v>
      </c>
      <c r="I288" s="128">
        <v>400.66153846153901</v>
      </c>
      <c r="J288" s="37">
        <v>4108045.0751999998</v>
      </c>
      <c r="K288" s="38">
        <v>1120391.3600999999</v>
      </c>
      <c r="L288" s="38">
        <v>2798056.4147999999</v>
      </c>
      <c r="M288" s="39">
        <v>374400.85879999999</v>
      </c>
      <c r="N288" s="39">
        <v>631869.35479999997</v>
      </c>
      <c r="O288" s="38">
        <v>99359.104300000006</v>
      </c>
      <c r="P288" s="38">
        <v>255261.86</v>
      </c>
      <c r="Q288" s="40">
        <v>5228436.4353</v>
      </c>
      <c r="R288" s="39">
        <v>10253.155546135224</v>
      </c>
      <c r="S288" s="39">
        <v>2796.3536615021271</v>
      </c>
      <c r="T288" s="39">
        <v>6983.5912514687152</v>
      </c>
      <c r="U288" s="39">
        <v>934.45669938179037</v>
      </c>
      <c r="V288" s="39">
        <v>1577.065163844409</v>
      </c>
      <c r="W288" s="39">
        <v>247.98762736627853</v>
      </c>
      <c r="X288" s="39">
        <v>637.10098298967</v>
      </c>
      <c r="Y288" s="39">
        <v>13049.509207637351</v>
      </c>
      <c r="Z288" s="53">
        <v>0.78571196686343314</v>
      </c>
      <c r="AA288" s="13">
        <v>0.21428803313656686</v>
      </c>
      <c r="AB288" s="13">
        <v>0.53516121873621891</v>
      </c>
      <c r="AC288" s="13">
        <v>7.160857044607398E-2</v>
      </c>
      <c r="AD288" s="13">
        <f t="shared" si="9"/>
        <v>0.12085245036812697</v>
      </c>
      <c r="AE288" s="13">
        <f t="shared" si="10"/>
        <v>1.900359802199621E-2</v>
      </c>
      <c r="AF288" s="13">
        <v>5.5862841109981382E-2</v>
      </c>
      <c r="AG288" s="14">
        <v>0.60676978918229285</v>
      </c>
      <c r="AH288" s="24">
        <v>6.782543283987584E-2</v>
      </c>
      <c r="AI288" s="126">
        <v>0</v>
      </c>
      <c r="AJ288" s="25">
        <v>2203010</v>
      </c>
      <c r="AK288" s="28">
        <v>2203000</v>
      </c>
    </row>
    <row r="289" spans="1:37" x14ac:dyDescent="0.3">
      <c r="A289" s="8">
        <v>284</v>
      </c>
      <c r="B289" s="45" t="s">
        <v>665</v>
      </c>
      <c r="C289" s="56" t="s">
        <v>42</v>
      </c>
      <c r="D289" s="45" t="s">
        <v>202</v>
      </c>
      <c r="E289" s="49">
        <v>5</v>
      </c>
      <c r="F289" s="83">
        <v>423</v>
      </c>
      <c r="G289" s="15">
        <v>0.54369999999999996</v>
      </c>
      <c r="H289" s="53">
        <v>0.91849999999999998</v>
      </c>
      <c r="I289" s="128">
        <v>420.77538461538501</v>
      </c>
      <c r="J289" s="37">
        <v>3130513.3550999998</v>
      </c>
      <c r="K289" s="38">
        <v>936049.52859999996</v>
      </c>
      <c r="L289" s="38">
        <v>2251415.6512000002</v>
      </c>
      <c r="M289" s="39">
        <v>141020.52489999999</v>
      </c>
      <c r="N289" s="39">
        <v>289066.9852</v>
      </c>
      <c r="O289" s="38">
        <v>99564.981899999999</v>
      </c>
      <c r="P289" s="38">
        <v>274158.40999999997</v>
      </c>
      <c r="Q289" s="40">
        <v>4066562.8837000001</v>
      </c>
      <c r="R289" s="39">
        <v>7439.8680853479218</v>
      </c>
      <c r="S289" s="39">
        <v>2224.5824323958677</v>
      </c>
      <c r="T289" s="39">
        <v>5350.6353591903544</v>
      </c>
      <c r="U289" s="39">
        <v>335.14442635208229</v>
      </c>
      <c r="V289" s="39">
        <v>686.98644400081832</v>
      </c>
      <c r="W289" s="39">
        <v>236.62263891935746</v>
      </c>
      <c r="X289" s="39">
        <v>651.55524782087218</v>
      </c>
      <c r="Y289" s="39">
        <v>9664.4505177437895</v>
      </c>
      <c r="Z289" s="53">
        <v>0.769818012073054</v>
      </c>
      <c r="AA289" s="13">
        <v>0.23018198792694597</v>
      </c>
      <c r="AB289" s="13">
        <v>0.55364092861427205</v>
      </c>
      <c r="AC289" s="13">
        <v>3.467806325220063E-2</v>
      </c>
      <c r="AD289" s="13">
        <f t="shared" si="9"/>
        <v>7.108385962963143E-2</v>
      </c>
      <c r="AE289" s="13">
        <f t="shared" si="10"/>
        <v>2.4483817107338046E-2</v>
      </c>
      <c r="AF289" s="13">
        <v>8.0631657554928474E-2</v>
      </c>
      <c r="AG289" s="14">
        <v>0.58831899186647274</v>
      </c>
      <c r="AH289" s="24">
        <v>9.1901540093722658E-2</v>
      </c>
      <c r="AI289" s="126">
        <v>0</v>
      </c>
      <c r="AJ289" s="25">
        <v>2203011</v>
      </c>
      <c r="AK289" s="28">
        <v>2203000</v>
      </c>
    </row>
    <row r="290" spans="1:37" x14ac:dyDescent="0.3">
      <c r="A290" s="8">
        <v>285</v>
      </c>
      <c r="B290" s="45" t="s">
        <v>666</v>
      </c>
      <c r="C290" s="56" t="s">
        <v>43</v>
      </c>
      <c r="D290" s="45" t="s">
        <v>202</v>
      </c>
      <c r="E290" s="49">
        <v>5</v>
      </c>
      <c r="F290" s="83">
        <v>513</v>
      </c>
      <c r="G290" s="15">
        <v>0.47170000000000001</v>
      </c>
      <c r="H290" s="53">
        <v>0.90129999999999999</v>
      </c>
      <c r="I290" s="128">
        <v>505.56307692307701</v>
      </c>
      <c r="J290" s="37">
        <v>4807487.6051000003</v>
      </c>
      <c r="K290" s="38">
        <v>1572182.0322</v>
      </c>
      <c r="L290" s="38">
        <v>3882536.2735000001</v>
      </c>
      <c r="M290" s="39">
        <v>220651.83660000001</v>
      </c>
      <c r="N290" s="39">
        <v>366807.79180000001</v>
      </c>
      <c r="O290" s="38">
        <v>119623.2956</v>
      </c>
      <c r="P290" s="38">
        <v>307114.28000000003</v>
      </c>
      <c r="Q290" s="40">
        <v>6379669.6372999996</v>
      </c>
      <c r="R290" s="39">
        <v>9509.1746698730421</v>
      </c>
      <c r="S290" s="39">
        <v>3109.7643478406403</v>
      </c>
      <c r="T290" s="39">
        <v>7679.6278263231243</v>
      </c>
      <c r="U290" s="39">
        <v>436.44768906565713</v>
      </c>
      <c r="V290" s="39">
        <v>725.54307967353986</v>
      </c>
      <c r="W290" s="39">
        <v>236.61398757212061</v>
      </c>
      <c r="X290" s="39">
        <v>607.46975801543442</v>
      </c>
      <c r="Y290" s="39">
        <v>12618.939017713681</v>
      </c>
      <c r="Z290" s="53">
        <v>0.75356372326743593</v>
      </c>
      <c r="AA290" s="13">
        <v>0.24643627673256419</v>
      </c>
      <c r="AB290" s="13">
        <v>0.60857951809917932</v>
      </c>
      <c r="AC290" s="13">
        <v>3.4586718301197826E-2</v>
      </c>
      <c r="AD290" s="13">
        <f t="shared" si="9"/>
        <v>5.7496361513045401E-2</v>
      </c>
      <c r="AE290" s="13">
        <f t="shared" si="10"/>
        <v>1.8750703782622027E-2</v>
      </c>
      <c r="AF290" s="13">
        <v>4.6981777385506351E-2</v>
      </c>
      <c r="AG290" s="14">
        <v>0.64316623640037718</v>
      </c>
      <c r="AH290" s="24">
        <v>6.6890230977634718E-2</v>
      </c>
      <c r="AI290" s="126">
        <v>0</v>
      </c>
      <c r="AJ290" s="25">
        <v>2203012</v>
      </c>
      <c r="AK290" s="28">
        <v>2203000</v>
      </c>
    </row>
    <row r="291" spans="1:37" x14ac:dyDescent="0.3">
      <c r="A291" s="8">
        <v>286</v>
      </c>
      <c r="B291" s="45" t="s">
        <v>667</v>
      </c>
      <c r="C291" s="56" t="s">
        <v>55</v>
      </c>
      <c r="D291" s="45" t="s">
        <v>202</v>
      </c>
      <c r="E291" s="49">
        <v>5</v>
      </c>
      <c r="F291" s="83">
        <v>353</v>
      </c>
      <c r="G291" s="15">
        <v>0.56940000000000002</v>
      </c>
      <c r="H291" s="53">
        <v>0.95550000000000002</v>
      </c>
      <c r="I291" s="128">
        <v>356.63076923076898</v>
      </c>
      <c r="J291" s="37">
        <v>3421911.2746000001</v>
      </c>
      <c r="K291" s="38">
        <v>894355.98910000001</v>
      </c>
      <c r="L291" s="38">
        <v>2332172.6705999998</v>
      </c>
      <c r="M291" s="39">
        <v>244765.92970000001</v>
      </c>
      <c r="N291" s="39">
        <v>498544.2182</v>
      </c>
      <c r="O291" s="38">
        <v>88692.708199999994</v>
      </c>
      <c r="P291" s="38">
        <v>218051.74</v>
      </c>
      <c r="Q291" s="40">
        <v>4316267.2637</v>
      </c>
      <c r="R291" s="39">
        <v>9595.1094797032129</v>
      </c>
      <c r="S291" s="39">
        <v>2507.7925581942127</v>
      </c>
      <c r="T291" s="39">
        <v>6539.4600573314392</v>
      </c>
      <c r="U291" s="39">
        <v>686.32869291661325</v>
      </c>
      <c r="V291" s="39">
        <v>1397.9282249687253</v>
      </c>
      <c r="W291" s="39">
        <v>248.69617501402027</v>
      </c>
      <c r="X291" s="39">
        <v>611.42155644709067</v>
      </c>
      <c r="Y291" s="39">
        <v>12102.902037897426</v>
      </c>
      <c r="Z291" s="53">
        <v>0.79279411249123199</v>
      </c>
      <c r="AA291" s="13">
        <v>0.20720588750876798</v>
      </c>
      <c r="AB291" s="13">
        <v>0.54032165482746541</v>
      </c>
      <c r="AC291" s="13">
        <v>5.6707778908524124E-2</v>
      </c>
      <c r="AD291" s="13">
        <f t="shared" si="9"/>
        <v>0.11550355613814257</v>
      </c>
      <c r="AE291" s="13">
        <f t="shared" si="10"/>
        <v>2.0548474591902503E-2</v>
      </c>
      <c r="AF291" s="13">
        <v>5.8327828041471574E-2</v>
      </c>
      <c r="AG291" s="14">
        <v>0.59702943373598949</v>
      </c>
      <c r="AH291" s="24">
        <v>7.1067065466435417E-2</v>
      </c>
      <c r="AI291" s="126">
        <v>0</v>
      </c>
      <c r="AJ291" s="25">
        <v>2203014</v>
      </c>
      <c r="AK291" s="28">
        <v>2203000</v>
      </c>
    </row>
    <row r="292" spans="1:37" x14ac:dyDescent="0.3">
      <c r="A292" s="8">
        <v>287</v>
      </c>
      <c r="B292" s="45" t="s">
        <v>668</v>
      </c>
      <c r="C292" s="56" t="s">
        <v>45</v>
      </c>
      <c r="D292" s="45" t="s">
        <v>203</v>
      </c>
      <c r="E292" s="49">
        <v>3</v>
      </c>
      <c r="F292" s="83">
        <v>404</v>
      </c>
      <c r="G292" s="15">
        <v>0.65839999999999999</v>
      </c>
      <c r="H292" s="53">
        <v>0.91090000000000004</v>
      </c>
      <c r="I292" s="128">
        <v>402.35384615384601</v>
      </c>
      <c r="J292" s="37">
        <v>4117427.8032999998</v>
      </c>
      <c r="K292" s="38">
        <v>980593.03099999996</v>
      </c>
      <c r="L292" s="38">
        <v>2769577.3878000001</v>
      </c>
      <c r="M292" s="39">
        <v>516414.14980000001</v>
      </c>
      <c r="N292" s="39">
        <v>400280.087</v>
      </c>
      <c r="O292" s="38">
        <v>42103.137699999999</v>
      </c>
      <c r="P292" s="38">
        <v>241791.66380000001</v>
      </c>
      <c r="Q292" s="40">
        <v>5098020.8342000004</v>
      </c>
      <c r="R292" s="39">
        <v>10233.350178354303</v>
      </c>
      <c r="S292" s="39">
        <v>2437.140940427485</v>
      </c>
      <c r="T292" s="39">
        <v>6883.4370897029048</v>
      </c>
      <c r="U292" s="39">
        <v>1283.4825732038394</v>
      </c>
      <c r="V292" s="39">
        <v>994.84593182426522</v>
      </c>
      <c r="W292" s="39">
        <v>104.64206593889806</v>
      </c>
      <c r="X292" s="39">
        <v>600.94284200665345</v>
      </c>
      <c r="Y292" s="39">
        <v>12670.491118533253</v>
      </c>
      <c r="Z292" s="53">
        <v>0.80765221194827097</v>
      </c>
      <c r="AA292" s="13">
        <v>0.19234778807134437</v>
      </c>
      <c r="AB292" s="13">
        <v>0.54326521563433594</v>
      </c>
      <c r="AC292" s="13">
        <v>0.1012969869278766</v>
      </c>
      <c r="AD292" s="13">
        <f t="shared" si="9"/>
        <v>7.8516761703821755E-2</v>
      </c>
      <c r="AE292" s="13">
        <f t="shared" si="10"/>
        <v>8.2587221726423115E-3</v>
      </c>
      <c r="AF292" s="13">
        <v>6.1296508191636685E-2</v>
      </c>
      <c r="AG292" s="14">
        <v>0.64456220256221253</v>
      </c>
      <c r="AH292" s="24">
        <v>5.5687258003242306E-2</v>
      </c>
      <c r="AI292" s="126">
        <v>0</v>
      </c>
      <c r="AJ292" s="25">
        <v>2301001</v>
      </c>
      <c r="AK292" s="28">
        <v>2301000</v>
      </c>
    </row>
    <row r="293" spans="1:37" x14ac:dyDescent="0.3">
      <c r="A293" s="8">
        <v>288</v>
      </c>
      <c r="B293" s="45" t="s">
        <v>669</v>
      </c>
      <c r="C293" s="56" t="s">
        <v>45</v>
      </c>
      <c r="D293" s="45" t="s">
        <v>203</v>
      </c>
      <c r="E293" s="49">
        <v>3</v>
      </c>
      <c r="F293" s="83">
        <v>432</v>
      </c>
      <c r="G293" s="15">
        <v>0.54400000000000004</v>
      </c>
      <c r="H293" s="53">
        <v>0.91800000000000004</v>
      </c>
      <c r="I293" s="128">
        <v>432.953846153847</v>
      </c>
      <c r="J293" s="37">
        <v>3788835.6271000002</v>
      </c>
      <c r="K293" s="38">
        <v>999641.01450000005</v>
      </c>
      <c r="L293" s="38">
        <v>2603076.7028000001</v>
      </c>
      <c r="M293" s="39">
        <v>286076.3529</v>
      </c>
      <c r="N293" s="39">
        <v>407574.63689999998</v>
      </c>
      <c r="O293" s="38">
        <v>45311.806799999998</v>
      </c>
      <c r="P293" s="38">
        <v>277546.85450000002</v>
      </c>
      <c r="Q293" s="40">
        <v>4788476.6415999997</v>
      </c>
      <c r="R293" s="39">
        <v>8751.1305437246647</v>
      </c>
      <c r="S293" s="39">
        <v>2308.8858625008838</v>
      </c>
      <c r="T293" s="39">
        <v>6012.3653500817172</v>
      </c>
      <c r="U293" s="39">
        <v>660.75484821618807</v>
      </c>
      <c r="V293" s="39">
        <v>941.38125927439228</v>
      </c>
      <c r="W293" s="39">
        <v>104.65736059981502</v>
      </c>
      <c r="X293" s="39">
        <v>641.05413767678078</v>
      </c>
      <c r="Y293" s="39">
        <v>11060.016406225548</v>
      </c>
      <c r="Z293" s="53">
        <v>0.7912402859365345</v>
      </c>
      <c r="AA293" s="13">
        <v>0.20875971406346561</v>
      </c>
      <c r="AB293" s="13">
        <v>0.5436126972377211</v>
      </c>
      <c r="AC293" s="13">
        <v>5.974266438196757E-2</v>
      </c>
      <c r="AD293" s="13">
        <f t="shared" si="9"/>
        <v>8.5115719968055406E-2</v>
      </c>
      <c r="AE293" s="13">
        <f t="shared" si="10"/>
        <v>9.4626767950275973E-3</v>
      </c>
      <c r="AF293" s="13">
        <v>5.0646918177192565E-2</v>
      </c>
      <c r="AG293" s="14">
        <v>0.60335536161968861</v>
      </c>
      <c r="AH293" s="24">
        <v>6.7424086085156612E-2</v>
      </c>
      <c r="AI293" s="126">
        <v>0</v>
      </c>
      <c r="AJ293" s="25">
        <v>2301003</v>
      </c>
      <c r="AK293" s="28">
        <v>2301000</v>
      </c>
    </row>
    <row r="294" spans="1:37" x14ac:dyDescent="0.3">
      <c r="A294" s="8">
        <v>289</v>
      </c>
      <c r="B294" s="45" t="s">
        <v>670</v>
      </c>
      <c r="C294" s="56" t="s">
        <v>75</v>
      </c>
      <c r="D294" s="45" t="s">
        <v>203</v>
      </c>
      <c r="E294" s="49">
        <v>3</v>
      </c>
      <c r="F294" s="83">
        <v>722</v>
      </c>
      <c r="G294" s="15">
        <v>0.46539999999999998</v>
      </c>
      <c r="H294" s="53">
        <v>0.94189999999999996</v>
      </c>
      <c r="I294" s="128">
        <v>714.2</v>
      </c>
      <c r="J294" s="37">
        <v>6200178.8886000002</v>
      </c>
      <c r="K294" s="38">
        <v>3152834.2327000001</v>
      </c>
      <c r="L294" s="38">
        <v>4487794.5872999998</v>
      </c>
      <c r="M294" s="39">
        <v>359390.5613</v>
      </c>
      <c r="N294" s="39">
        <v>713550.64639999997</v>
      </c>
      <c r="O294" s="38">
        <v>73935.16</v>
      </c>
      <c r="P294" s="38">
        <v>492328.46380000003</v>
      </c>
      <c r="Q294" s="40">
        <v>9353013.1213000007</v>
      </c>
      <c r="R294" s="39">
        <v>8681.2921991038929</v>
      </c>
      <c r="S294" s="39">
        <v>4414.49766549986</v>
      </c>
      <c r="T294" s="39">
        <v>6283.6664621954624</v>
      </c>
      <c r="U294" s="39">
        <v>503.20717068048162</v>
      </c>
      <c r="V294" s="39">
        <v>999.09079585550251</v>
      </c>
      <c r="W294" s="39">
        <v>103.52164659759171</v>
      </c>
      <c r="X294" s="39">
        <v>689.34257042845138</v>
      </c>
      <c r="Y294" s="39">
        <v>13095.789864603752</v>
      </c>
      <c r="Z294" s="53">
        <v>0.66290710899144134</v>
      </c>
      <c r="AA294" s="13">
        <v>0.33709289100855866</v>
      </c>
      <c r="AB294" s="13">
        <v>0.4798234033350986</v>
      </c>
      <c r="AC294" s="13">
        <v>3.8425110350967552E-2</v>
      </c>
      <c r="AD294" s="13">
        <f t="shared" si="9"/>
        <v>7.6290991699242014E-2</v>
      </c>
      <c r="AE294" s="13">
        <f t="shared" si="10"/>
        <v>7.9049563002990368E-3</v>
      </c>
      <c r="AF294" s="13">
        <v>6.5634526582179553E-2</v>
      </c>
      <c r="AG294" s="14">
        <v>0.51824851368606617</v>
      </c>
      <c r="AH294" s="24">
        <v>6.0543443749739287E-2</v>
      </c>
      <c r="AI294" s="126">
        <v>0</v>
      </c>
      <c r="AJ294" s="25">
        <v>2301004</v>
      </c>
      <c r="AK294" s="28">
        <v>2301000</v>
      </c>
    </row>
    <row r="295" spans="1:37" x14ac:dyDescent="0.3">
      <c r="A295" s="8">
        <v>290</v>
      </c>
      <c r="B295" s="45" t="s">
        <v>671</v>
      </c>
      <c r="C295" s="56" t="s">
        <v>73</v>
      </c>
      <c r="D295" s="45" t="s">
        <v>203</v>
      </c>
      <c r="E295" s="49">
        <v>3</v>
      </c>
      <c r="F295" s="83">
        <v>2133</v>
      </c>
      <c r="G295" s="15">
        <v>0.36330000000000001</v>
      </c>
      <c r="H295" s="53">
        <v>0.93149999999999999</v>
      </c>
      <c r="I295" s="128">
        <v>2095.8829999999998</v>
      </c>
      <c r="J295" s="37">
        <v>16767364.7763</v>
      </c>
      <c r="K295" s="38">
        <v>5287576.7860000003</v>
      </c>
      <c r="L295" s="38">
        <v>12598780.191199999</v>
      </c>
      <c r="M295" s="39">
        <v>935826.12009999994</v>
      </c>
      <c r="N295" s="39">
        <v>1394091.7778</v>
      </c>
      <c r="O295" s="38">
        <v>219285.9356</v>
      </c>
      <c r="P295" s="38">
        <v>1243844.3184</v>
      </c>
      <c r="Q295" s="40">
        <v>22054941.5623</v>
      </c>
      <c r="R295" s="39">
        <v>8000.143508153843</v>
      </c>
      <c r="S295" s="39">
        <v>2522.8396747337524</v>
      </c>
      <c r="T295" s="39">
        <v>6011.203960908123</v>
      </c>
      <c r="U295" s="39">
        <v>446.50685181377014</v>
      </c>
      <c r="V295" s="39">
        <v>665.15725248021965</v>
      </c>
      <c r="W295" s="39">
        <v>104.6269928235498</v>
      </c>
      <c r="X295" s="39">
        <v>593.47030268388073</v>
      </c>
      <c r="Y295" s="39">
        <v>10522.983182887596</v>
      </c>
      <c r="Z295" s="53">
        <v>0.76025432798976844</v>
      </c>
      <c r="AA295" s="13">
        <v>0.23974567201023159</v>
      </c>
      <c r="AB295" s="13">
        <v>0.57124523117014037</v>
      </c>
      <c r="AC295" s="13">
        <v>4.2431584661265696E-2</v>
      </c>
      <c r="AD295" s="13">
        <f t="shared" si="9"/>
        <v>6.32099511060603E-2</v>
      </c>
      <c r="AE295" s="13">
        <f t="shared" si="10"/>
        <v>9.942712157299036E-3</v>
      </c>
      <c r="AF295" s="13">
        <v>4.5646482630674806E-2</v>
      </c>
      <c r="AG295" s="14">
        <v>0.61367681583140599</v>
      </c>
      <c r="AH295" s="24">
        <v>6.6340246237651668E-2</v>
      </c>
      <c r="AI295" s="126">
        <v>0</v>
      </c>
      <c r="AJ295" s="25">
        <v>2301006</v>
      </c>
      <c r="AK295" s="28">
        <v>2301000</v>
      </c>
    </row>
    <row r="296" spans="1:37" x14ac:dyDescent="0.3">
      <c r="A296" s="8">
        <v>291</v>
      </c>
      <c r="B296" s="45" t="s">
        <v>672</v>
      </c>
      <c r="C296" s="56" t="s">
        <v>45</v>
      </c>
      <c r="D296" s="45" t="s">
        <v>203</v>
      </c>
      <c r="E296" s="49">
        <v>3</v>
      </c>
      <c r="F296" s="83">
        <v>391</v>
      </c>
      <c r="G296" s="15">
        <v>0.46550000000000002</v>
      </c>
      <c r="H296" s="53">
        <v>0.92269999999999996</v>
      </c>
      <c r="I296" s="128">
        <v>386.36923076923102</v>
      </c>
      <c r="J296" s="37">
        <v>4057877.1088999999</v>
      </c>
      <c r="K296" s="38">
        <v>1109878.6313</v>
      </c>
      <c r="L296" s="38">
        <v>2954204.7061000001</v>
      </c>
      <c r="M296" s="39">
        <v>308677.61900000001</v>
      </c>
      <c r="N296" s="39">
        <v>394791.38929999998</v>
      </c>
      <c r="O296" s="38">
        <v>40269.0386</v>
      </c>
      <c r="P296" s="38">
        <v>326458.88510000001</v>
      </c>
      <c r="Q296" s="40">
        <v>5167755.7401999999</v>
      </c>
      <c r="R296" s="39">
        <v>10502.588678764825</v>
      </c>
      <c r="S296" s="39">
        <v>2872.5854517201542</v>
      </c>
      <c r="T296" s="39">
        <v>7646.0661741060712</v>
      </c>
      <c r="U296" s="39">
        <v>798.91873994584648</v>
      </c>
      <c r="V296" s="39">
        <v>1021.7982123317664</v>
      </c>
      <c r="W296" s="39">
        <v>104.22423783547019</v>
      </c>
      <c r="X296" s="39">
        <v>844.94017406625733</v>
      </c>
      <c r="Y296" s="39">
        <v>13375.17413048498</v>
      </c>
      <c r="Z296" s="53">
        <v>0.78523005205794694</v>
      </c>
      <c r="AA296" s="13">
        <v>0.21476994794205309</v>
      </c>
      <c r="AB296" s="13">
        <v>0.57166105648516352</v>
      </c>
      <c r="AC296" s="13">
        <v>5.973146458893077E-2</v>
      </c>
      <c r="AD296" s="13">
        <f t="shared" si="9"/>
        <v>7.6395133428794948E-2</v>
      </c>
      <c r="AE296" s="13">
        <f t="shared" si="10"/>
        <v>7.7923649306307049E-3</v>
      </c>
      <c r="AF296" s="13">
        <v>6.2721333195862899E-2</v>
      </c>
      <c r="AG296" s="14">
        <v>0.63139252107409427</v>
      </c>
      <c r="AH296" s="24">
        <v>7.0964639610812397E-2</v>
      </c>
      <c r="AI296" s="126">
        <v>0</v>
      </c>
      <c r="AJ296" s="25">
        <v>2301008</v>
      </c>
      <c r="AK296" s="28">
        <v>2301000</v>
      </c>
    </row>
    <row r="297" spans="1:37" x14ac:dyDescent="0.3">
      <c r="A297" s="8">
        <v>292</v>
      </c>
      <c r="B297" s="45" t="s">
        <v>673</v>
      </c>
      <c r="C297" s="56" t="s">
        <v>45</v>
      </c>
      <c r="D297" s="45" t="s">
        <v>203</v>
      </c>
      <c r="E297" s="49">
        <v>3</v>
      </c>
      <c r="F297" s="83">
        <v>434</v>
      </c>
      <c r="G297" s="15">
        <v>0.73960000000000004</v>
      </c>
      <c r="H297" s="53">
        <v>0.9133</v>
      </c>
      <c r="I297" s="128">
        <v>429.14615384615399</v>
      </c>
      <c r="J297" s="37">
        <v>3766862.5383000001</v>
      </c>
      <c r="K297" s="38">
        <v>1138962.9343000001</v>
      </c>
      <c r="L297" s="38">
        <v>2712436.0512000001</v>
      </c>
      <c r="M297" s="39">
        <v>216552.53880000001</v>
      </c>
      <c r="N297" s="39">
        <v>475450.24550000002</v>
      </c>
      <c r="O297" s="38">
        <v>44273.046399999999</v>
      </c>
      <c r="P297" s="38">
        <v>299462.01579999999</v>
      </c>
      <c r="Q297" s="40">
        <v>4905825.4726</v>
      </c>
      <c r="R297" s="39">
        <v>8777.5749695997383</v>
      </c>
      <c r="S297" s="39">
        <v>2654.0210697270063</v>
      </c>
      <c r="T297" s="39">
        <v>6320.5414446575469</v>
      </c>
      <c r="U297" s="39">
        <v>504.61255881983891</v>
      </c>
      <c r="V297" s="39">
        <v>1107.898186291204</v>
      </c>
      <c r="W297" s="39">
        <v>103.16542744985567</v>
      </c>
      <c r="X297" s="39">
        <v>697.80892387388167</v>
      </c>
      <c r="Y297" s="39">
        <v>11431.596039326745</v>
      </c>
      <c r="Z297" s="53">
        <v>0.76783459977095969</v>
      </c>
      <c r="AA297" s="13">
        <v>0.23216540022904036</v>
      </c>
      <c r="AB297" s="13">
        <v>0.55290104924227101</v>
      </c>
      <c r="AC297" s="13">
        <v>4.414191658661494E-2</v>
      </c>
      <c r="AD297" s="13">
        <f t="shared" si="9"/>
        <v>9.6915442295182161E-2</v>
      </c>
      <c r="AE297" s="13">
        <f t="shared" si="10"/>
        <v>9.0245865139870277E-3</v>
      </c>
      <c r="AF297" s="13">
        <v>5.7435858085074606E-2</v>
      </c>
      <c r="AG297" s="14">
        <v>0.59704296582888605</v>
      </c>
      <c r="AH297" s="24">
        <v>7.0066712344299217E-2</v>
      </c>
      <c r="AI297" s="126">
        <v>0</v>
      </c>
      <c r="AJ297" s="25">
        <v>2301009</v>
      </c>
      <c r="AK297" s="28">
        <v>2301000</v>
      </c>
    </row>
    <row r="298" spans="1:37" x14ac:dyDescent="0.3">
      <c r="A298" s="8">
        <v>293</v>
      </c>
      <c r="B298" s="45" t="s">
        <v>674</v>
      </c>
      <c r="C298" s="56" t="s">
        <v>45</v>
      </c>
      <c r="D298" s="45" t="s">
        <v>203</v>
      </c>
      <c r="E298" s="49">
        <v>3</v>
      </c>
      <c r="F298" s="83">
        <v>369</v>
      </c>
      <c r="G298" s="15">
        <v>0.57989999999999997</v>
      </c>
      <c r="H298" s="53">
        <v>0.90810000000000002</v>
      </c>
      <c r="I298" s="128">
        <v>370.41538461538499</v>
      </c>
      <c r="J298" s="37">
        <v>3602064.6570000001</v>
      </c>
      <c r="K298" s="38">
        <v>916198.57189999998</v>
      </c>
      <c r="L298" s="38">
        <v>2634816.7911</v>
      </c>
      <c r="M298" s="39">
        <v>269392.17599999998</v>
      </c>
      <c r="N298" s="39">
        <v>374560.02759999997</v>
      </c>
      <c r="O298" s="38">
        <v>38950.704599999997</v>
      </c>
      <c r="P298" s="38">
        <v>224775.76550000001</v>
      </c>
      <c r="Q298" s="40">
        <v>4518263.2289000005</v>
      </c>
      <c r="R298" s="39">
        <v>9724.3926861735163</v>
      </c>
      <c r="S298" s="39">
        <v>2473.435526581382</v>
      </c>
      <c r="T298" s="39">
        <v>7113.1408157785363</v>
      </c>
      <c r="U298" s="39">
        <v>727.27048386426804</v>
      </c>
      <c r="V298" s="39">
        <v>1011.1891761432061</v>
      </c>
      <c r="W298" s="39">
        <v>105.15412214976938</v>
      </c>
      <c r="X298" s="39">
        <v>606.82081478174132</v>
      </c>
      <c r="Y298" s="39">
        <v>12197.828212754901</v>
      </c>
      <c r="Z298" s="53">
        <v>0.79722328569974565</v>
      </c>
      <c r="AA298" s="13">
        <v>0.20277671430025432</v>
      </c>
      <c r="AB298" s="13">
        <v>0.58314813848095848</v>
      </c>
      <c r="AC298" s="13">
        <v>5.9622948542903995E-2</v>
      </c>
      <c r="AD298" s="13">
        <f t="shared" si="9"/>
        <v>8.2899116015245744E-2</v>
      </c>
      <c r="AE298" s="13">
        <f t="shared" si="10"/>
        <v>8.6207249614987103E-3</v>
      </c>
      <c r="AF298" s="13">
        <v>7.4958394148540386E-2</v>
      </c>
      <c r="AG298" s="14">
        <v>0.64277108702386243</v>
      </c>
      <c r="AH298" s="24">
        <v>5.8368991964243284E-2</v>
      </c>
      <c r="AI298" s="126">
        <v>0</v>
      </c>
      <c r="AJ298" s="25">
        <v>2301010</v>
      </c>
      <c r="AK298" s="28">
        <v>2301000</v>
      </c>
    </row>
    <row r="299" spans="1:37" x14ac:dyDescent="0.3">
      <c r="A299" s="8">
        <v>294</v>
      </c>
      <c r="B299" s="45" t="s">
        <v>675</v>
      </c>
      <c r="C299" s="56" t="s">
        <v>45</v>
      </c>
      <c r="D299" s="45" t="s">
        <v>203</v>
      </c>
      <c r="E299" s="49">
        <v>3</v>
      </c>
      <c r="F299" s="83">
        <v>359</v>
      </c>
      <c r="G299" s="15">
        <v>0.42899999999999999</v>
      </c>
      <c r="H299" s="53">
        <v>0.91110000000000002</v>
      </c>
      <c r="I299" s="128">
        <v>352.89230769230699</v>
      </c>
      <c r="J299" s="37">
        <v>3774506.1708</v>
      </c>
      <c r="K299" s="38">
        <v>849757.82570000004</v>
      </c>
      <c r="L299" s="38">
        <v>2525940.2990000001</v>
      </c>
      <c r="M299" s="39">
        <v>400273.45770000003</v>
      </c>
      <c r="N299" s="39">
        <v>379730.89439999999</v>
      </c>
      <c r="O299" s="38">
        <v>36681.1777</v>
      </c>
      <c r="P299" s="38">
        <v>332570.78830000001</v>
      </c>
      <c r="Q299" s="40">
        <v>4624263.9965000004</v>
      </c>
      <c r="R299" s="39">
        <v>10695.91512346327</v>
      </c>
      <c r="S299" s="39">
        <v>2407.9805855131272</v>
      </c>
      <c r="T299" s="39">
        <v>7157.8219302031712</v>
      </c>
      <c r="U299" s="39">
        <v>1134.2651822521602</v>
      </c>
      <c r="V299" s="39">
        <v>1076.0531927805409</v>
      </c>
      <c r="W299" s="39">
        <v>103.94439578428829</v>
      </c>
      <c r="X299" s="39">
        <v>942.41438832941162</v>
      </c>
      <c r="Y299" s="39">
        <v>13103.895708976399</v>
      </c>
      <c r="Z299" s="53">
        <v>0.81623933530975679</v>
      </c>
      <c r="AA299" s="13">
        <v>0.1837606646902431</v>
      </c>
      <c r="AB299" s="13">
        <v>0.54623617961946513</v>
      </c>
      <c r="AC299" s="13">
        <v>8.6559387180956335E-2</v>
      </c>
      <c r="AD299" s="13">
        <f t="shared" si="9"/>
        <v>8.2117044936753092E-2</v>
      </c>
      <c r="AE299" s="13">
        <f t="shared" si="10"/>
        <v>7.9323277667025811E-3</v>
      </c>
      <c r="AF299" s="13">
        <v>8.0850127686757381E-2</v>
      </c>
      <c r="AG299" s="14">
        <v>0.63279556680042159</v>
      </c>
      <c r="AH299" s="24">
        <v>7.9850970074260119E-2</v>
      </c>
      <c r="AI299" s="126">
        <v>0</v>
      </c>
      <c r="AJ299" s="25">
        <v>2301011</v>
      </c>
      <c r="AK299" s="28">
        <v>2301000</v>
      </c>
    </row>
    <row r="300" spans="1:37" x14ac:dyDescent="0.3">
      <c r="A300" s="8">
        <v>295</v>
      </c>
      <c r="B300" s="45" t="s">
        <v>676</v>
      </c>
      <c r="C300" s="56" t="s">
        <v>45</v>
      </c>
      <c r="D300" s="45" t="s">
        <v>203</v>
      </c>
      <c r="E300" s="49">
        <v>3</v>
      </c>
      <c r="F300" s="83">
        <v>447</v>
      </c>
      <c r="G300" s="15">
        <v>0.63090000000000002</v>
      </c>
      <c r="H300" s="53">
        <v>0.91479999999999995</v>
      </c>
      <c r="I300" s="128">
        <v>442.26153846153801</v>
      </c>
      <c r="J300" s="37">
        <v>3947805.2930000001</v>
      </c>
      <c r="K300" s="38">
        <v>1096242.8515000001</v>
      </c>
      <c r="L300" s="38">
        <v>2901942.4342999998</v>
      </c>
      <c r="M300" s="39">
        <v>222503.78339999999</v>
      </c>
      <c r="N300" s="39">
        <v>379728.38929999998</v>
      </c>
      <c r="O300" s="38">
        <v>46606.843000000001</v>
      </c>
      <c r="P300" s="38">
        <v>293889.72149999999</v>
      </c>
      <c r="Q300" s="40">
        <v>5044048.1443999996</v>
      </c>
      <c r="R300" s="39">
        <v>8926.4042872299815</v>
      </c>
      <c r="S300" s="39">
        <v>2478.7207481650289</v>
      </c>
      <c r="T300" s="39">
        <v>6561.5980182106023</v>
      </c>
      <c r="U300" s="39">
        <v>503.10452989877251</v>
      </c>
      <c r="V300" s="39">
        <v>858.60595208195718</v>
      </c>
      <c r="W300" s="39">
        <v>105.38298935541111</v>
      </c>
      <c r="X300" s="39">
        <v>664.51566763488427</v>
      </c>
      <c r="Y300" s="39">
        <v>11405.125035168898</v>
      </c>
      <c r="Z300" s="53">
        <v>0.78266606106504555</v>
      </c>
      <c r="AA300" s="13">
        <v>0.21733393895477984</v>
      </c>
      <c r="AB300" s="13">
        <v>0.57532013002726645</v>
      </c>
      <c r="AC300" s="13">
        <v>4.4112145052982499E-2</v>
      </c>
      <c r="AD300" s="13">
        <f t="shared" si="9"/>
        <v>7.5282467262248839E-2</v>
      </c>
      <c r="AE300" s="13">
        <f t="shared" si="10"/>
        <v>9.2399679118336381E-3</v>
      </c>
      <c r="AF300" s="13">
        <v>4.9347324225764752E-2</v>
      </c>
      <c r="AG300" s="14">
        <v>0.61943227508024901</v>
      </c>
      <c r="AH300" s="24">
        <v>6.7504622230465008E-2</v>
      </c>
      <c r="AI300" s="126">
        <v>0</v>
      </c>
      <c r="AJ300" s="25">
        <v>2301012</v>
      </c>
      <c r="AK300" s="28">
        <v>2301000</v>
      </c>
    </row>
    <row r="301" spans="1:37" x14ac:dyDescent="0.3">
      <c r="A301" s="8">
        <v>296</v>
      </c>
      <c r="B301" s="45" t="s">
        <v>677</v>
      </c>
      <c r="C301" s="56" t="s">
        <v>75</v>
      </c>
      <c r="D301" s="45" t="s">
        <v>203</v>
      </c>
      <c r="E301" s="49">
        <v>3</v>
      </c>
      <c r="F301" s="83">
        <v>522</v>
      </c>
      <c r="G301" s="15">
        <v>0.60150000000000003</v>
      </c>
      <c r="H301" s="53">
        <v>0.94820000000000004</v>
      </c>
      <c r="I301" s="128">
        <v>525.24615384615402</v>
      </c>
      <c r="J301" s="37">
        <v>4762720.8020000001</v>
      </c>
      <c r="K301" s="38">
        <v>1358828.2571</v>
      </c>
      <c r="L301" s="38">
        <v>3483547.3879</v>
      </c>
      <c r="M301" s="39">
        <v>315395.64760000003</v>
      </c>
      <c r="N301" s="39">
        <v>448495.70610000001</v>
      </c>
      <c r="O301" s="38">
        <v>55145.084300000002</v>
      </c>
      <c r="P301" s="38">
        <v>395958.353</v>
      </c>
      <c r="Q301" s="40">
        <v>6121549.0592</v>
      </c>
      <c r="R301" s="39">
        <v>9067.597672300164</v>
      </c>
      <c r="S301" s="39">
        <v>2587.0313321666026</v>
      </c>
      <c r="T301" s="39">
        <v>6632.2187461849371</v>
      </c>
      <c r="U301" s="39">
        <v>600.47207445593256</v>
      </c>
      <c r="V301" s="39">
        <v>853.87718275680243</v>
      </c>
      <c r="W301" s="39">
        <v>104.98903018365013</v>
      </c>
      <c r="X301" s="39">
        <v>753.85293181219038</v>
      </c>
      <c r="Y301" s="39">
        <v>11654.629004657154</v>
      </c>
      <c r="Z301" s="53">
        <v>0.77802542394758178</v>
      </c>
      <c r="AA301" s="13">
        <v>0.22197457603608256</v>
      </c>
      <c r="AB301" s="13">
        <v>0.56906305155957537</v>
      </c>
      <c r="AC301" s="13">
        <v>5.1522195534150925E-2</v>
      </c>
      <c r="AD301" s="13">
        <f t="shared" si="9"/>
        <v>7.3265067675307022E-2</v>
      </c>
      <c r="AE301" s="13">
        <f t="shared" si="10"/>
        <v>9.0083545466523932E-3</v>
      </c>
      <c r="AF301" s="13">
        <v>7.0348043023333043E-2</v>
      </c>
      <c r="AG301" s="14">
        <v>0.62058524709372642</v>
      </c>
      <c r="AH301" s="24">
        <v>7.3691059719931881E-2</v>
      </c>
      <c r="AI301" s="126">
        <v>0</v>
      </c>
      <c r="AJ301" s="25">
        <v>2301013</v>
      </c>
      <c r="AK301" s="28">
        <v>2301000</v>
      </c>
    </row>
    <row r="302" spans="1:37" x14ac:dyDescent="0.3">
      <c r="A302" s="8">
        <v>297</v>
      </c>
      <c r="B302" s="45" t="s">
        <v>678</v>
      </c>
      <c r="C302" s="56" t="s">
        <v>75</v>
      </c>
      <c r="D302" s="45" t="s">
        <v>203</v>
      </c>
      <c r="E302" s="49">
        <v>3</v>
      </c>
      <c r="F302" s="83">
        <v>562</v>
      </c>
      <c r="G302" s="15">
        <v>0.43590000000000001</v>
      </c>
      <c r="H302" s="53">
        <v>0.95109999999999995</v>
      </c>
      <c r="I302" s="128">
        <v>564.62307692307695</v>
      </c>
      <c r="J302" s="37">
        <v>5091167.7852999996</v>
      </c>
      <c r="K302" s="38">
        <v>1503704.4543999999</v>
      </c>
      <c r="L302" s="38">
        <v>3611953.0707999999</v>
      </c>
      <c r="M302" s="39">
        <v>296042.85509999999</v>
      </c>
      <c r="N302" s="39">
        <v>488613.77789999999</v>
      </c>
      <c r="O302" s="38">
        <v>59472.8511</v>
      </c>
      <c r="P302" s="38">
        <v>401845.43300000002</v>
      </c>
      <c r="Q302" s="40">
        <v>6594872.2396999998</v>
      </c>
      <c r="R302" s="39">
        <v>9016.9318141305957</v>
      </c>
      <c r="S302" s="39">
        <v>2663.2004887126877</v>
      </c>
      <c r="T302" s="39">
        <v>6397.1049332297916</v>
      </c>
      <c r="U302" s="39">
        <v>524.31943928556825</v>
      </c>
      <c r="V302" s="39">
        <v>865.38045976212857</v>
      </c>
      <c r="W302" s="39">
        <v>105.33195246658764</v>
      </c>
      <c r="X302" s="39">
        <v>711.70564828817044</v>
      </c>
      <c r="Y302" s="39">
        <v>11680.132302843285</v>
      </c>
      <c r="Z302" s="53">
        <v>0.77198884227840581</v>
      </c>
      <c r="AA302" s="13">
        <v>0.22801115772159422</v>
      </c>
      <c r="AB302" s="13">
        <v>0.54769113631294652</v>
      </c>
      <c r="AC302" s="13">
        <v>4.4889854471762587E-2</v>
      </c>
      <c r="AD302" s="13">
        <f t="shared" si="9"/>
        <v>7.4089953548854046E-2</v>
      </c>
      <c r="AE302" s="13">
        <f t="shared" si="10"/>
        <v>9.0180444652109611E-3</v>
      </c>
      <c r="AF302" s="13">
        <v>6.4026578333760784E-2</v>
      </c>
      <c r="AG302" s="14">
        <v>0.59258099078470916</v>
      </c>
      <c r="AH302" s="24">
        <v>6.9951057023204047E-2</v>
      </c>
      <c r="AI302" s="126">
        <v>0</v>
      </c>
      <c r="AJ302" s="25">
        <v>2301016</v>
      </c>
      <c r="AK302" s="28">
        <v>2301000</v>
      </c>
    </row>
    <row r="303" spans="1:37" x14ac:dyDescent="0.3">
      <c r="A303" s="8">
        <v>298</v>
      </c>
      <c r="B303" s="45" t="s">
        <v>679</v>
      </c>
      <c r="C303" s="56" t="s">
        <v>75</v>
      </c>
      <c r="D303" s="45" t="s">
        <v>203</v>
      </c>
      <c r="E303" s="49">
        <v>3</v>
      </c>
      <c r="F303" s="83">
        <v>479</v>
      </c>
      <c r="G303" s="15">
        <v>0.55110000000000003</v>
      </c>
      <c r="H303" s="53">
        <v>0.93600000000000005</v>
      </c>
      <c r="I303" s="128">
        <v>475.35384615384601</v>
      </c>
      <c r="J303" s="37">
        <v>5117096.8393999999</v>
      </c>
      <c r="K303" s="38">
        <v>1174761.0003</v>
      </c>
      <c r="L303" s="38">
        <v>3690531.6453999998</v>
      </c>
      <c r="M303" s="39">
        <v>309648.84940000001</v>
      </c>
      <c r="N303" s="39">
        <v>423786.65860000002</v>
      </c>
      <c r="O303" s="38">
        <v>49503.803699999997</v>
      </c>
      <c r="P303" s="38">
        <v>424280.4571</v>
      </c>
      <c r="Q303" s="40">
        <v>6291857.8397000004</v>
      </c>
      <c r="R303" s="39">
        <v>10764.816316946084</v>
      </c>
      <c r="S303" s="39">
        <v>2471.3400550035608</v>
      </c>
      <c r="T303" s="39">
        <v>7763.7567787882726</v>
      </c>
      <c r="U303" s="39">
        <v>651.40705582885641</v>
      </c>
      <c r="V303" s="39">
        <v>891.51831215612697</v>
      </c>
      <c r="W303" s="39">
        <v>104.14095541782642</v>
      </c>
      <c r="X303" s="39">
        <v>892.55711410123661</v>
      </c>
      <c r="Y303" s="39">
        <v>13236.156371949646</v>
      </c>
      <c r="Z303" s="53">
        <v>0.81328869306493834</v>
      </c>
      <c r="AA303" s="13">
        <v>0.18671130693506152</v>
      </c>
      <c r="AB303" s="13">
        <v>0.58655674356049448</v>
      </c>
      <c r="AC303" s="13">
        <v>4.921421578316592E-2</v>
      </c>
      <c r="AD303" s="13">
        <f t="shared" si="9"/>
        <v>6.7354773327206394E-2</v>
      </c>
      <c r="AE303" s="13">
        <f t="shared" si="10"/>
        <v>7.8679151629338726E-3</v>
      </c>
      <c r="AF303" s="13">
        <v>6.4576807071611994E-2</v>
      </c>
      <c r="AG303" s="14">
        <v>0.63577095934366046</v>
      </c>
      <c r="AH303" s="24">
        <v>7.5301170635252351E-2</v>
      </c>
      <c r="AI303" s="126">
        <v>0</v>
      </c>
      <c r="AJ303" s="25">
        <v>2301017</v>
      </c>
      <c r="AK303" s="28">
        <v>2301000</v>
      </c>
    </row>
    <row r="304" spans="1:37" x14ac:dyDescent="0.3">
      <c r="A304" s="8">
        <v>299</v>
      </c>
      <c r="B304" s="45" t="s">
        <v>680</v>
      </c>
      <c r="C304" s="56" t="s">
        <v>45</v>
      </c>
      <c r="D304" s="45" t="s">
        <v>203</v>
      </c>
      <c r="E304" s="49">
        <v>3</v>
      </c>
      <c r="F304" s="83">
        <v>450</v>
      </c>
      <c r="G304" s="15">
        <v>0.35560000000000003</v>
      </c>
      <c r="H304" s="53">
        <v>0.92510000000000003</v>
      </c>
      <c r="I304" s="128">
        <v>454.97692307692301</v>
      </c>
      <c r="J304" s="37">
        <v>3702913.6501000002</v>
      </c>
      <c r="K304" s="38">
        <v>1189619.4844</v>
      </c>
      <c r="L304" s="38">
        <v>2639322.8171999999</v>
      </c>
      <c r="M304" s="39">
        <v>213568.65539999999</v>
      </c>
      <c r="N304" s="39">
        <v>336801.72169999999</v>
      </c>
      <c r="O304" s="38">
        <v>47398.968200000003</v>
      </c>
      <c r="P304" s="38">
        <v>306851.71909999999</v>
      </c>
      <c r="Q304" s="40">
        <v>4892533.1344999997</v>
      </c>
      <c r="R304" s="39">
        <v>8138.6845404331598</v>
      </c>
      <c r="S304" s="39">
        <v>2614.6809300894383</v>
      </c>
      <c r="T304" s="39">
        <v>5801.0037066292462</v>
      </c>
      <c r="U304" s="39">
        <v>469.40546776675069</v>
      </c>
      <c r="V304" s="39">
        <v>740.26110911796047</v>
      </c>
      <c r="W304" s="39">
        <v>104.17884027930413</v>
      </c>
      <c r="X304" s="39">
        <v>674.43358890560808</v>
      </c>
      <c r="Y304" s="39">
        <v>10753.365470522596</v>
      </c>
      <c r="Z304" s="53">
        <v>0.75684998921901536</v>
      </c>
      <c r="AA304" s="13">
        <v>0.24315001078098472</v>
      </c>
      <c r="AB304" s="13">
        <v>0.53945936484081258</v>
      </c>
      <c r="AC304" s="13">
        <v>4.3651958919604945E-2</v>
      </c>
      <c r="AD304" s="13">
        <f t="shared" si="9"/>
        <v>6.8839947005166269E-2</v>
      </c>
      <c r="AE304" s="13">
        <f t="shared" si="10"/>
        <v>9.6880219095019007E-3</v>
      </c>
      <c r="AF304" s="13">
        <v>6.4711392493442918E-2</v>
      </c>
      <c r="AG304" s="14">
        <v>0.58311132376041763</v>
      </c>
      <c r="AH304" s="24">
        <v>7.2406395125253084E-2</v>
      </c>
      <c r="AI304" s="126">
        <v>0</v>
      </c>
      <c r="AJ304" s="25">
        <v>2301018</v>
      </c>
      <c r="AK304" s="28">
        <v>2301000</v>
      </c>
    </row>
    <row r="305" spans="1:37" x14ac:dyDescent="0.3">
      <c r="A305" s="8">
        <v>300</v>
      </c>
      <c r="B305" s="45" t="s">
        <v>681</v>
      </c>
      <c r="C305" s="56" t="s">
        <v>45</v>
      </c>
      <c r="D305" s="45" t="s">
        <v>203</v>
      </c>
      <c r="E305" s="49">
        <v>3</v>
      </c>
      <c r="F305" s="83">
        <v>540</v>
      </c>
      <c r="G305" s="15">
        <v>0.42409999999999998</v>
      </c>
      <c r="H305" s="53">
        <v>0.94550000000000001</v>
      </c>
      <c r="I305" s="128">
        <v>538.45384615384603</v>
      </c>
      <c r="J305" s="37">
        <v>4252276.4075999996</v>
      </c>
      <c r="K305" s="38">
        <v>1278720.1732999999</v>
      </c>
      <c r="L305" s="38">
        <v>3084087.2193999998</v>
      </c>
      <c r="M305" s="39">
        <v>230104.85449999999</v>
      </c>
      <c r="N305" s="39">
        <v>469086.15720000002</v>
      </c>
      <c r="O305" s="38">
        <v>56287.479700000004</v>
      </c>
      <c r="P305" s="38">
        <v>325793.98489999998</v>
      </c>
      <c r="Q305" s="40">
        <v>5530996.5809000004</v>
      </c>
      <c r="R305" s="39">
        <v>7897.1975740796306</v>
      </c>
      <c r="S305" s="39">
        <v>2374.7999618423123</v>
      </c>
      <c r="T305" s="39">
        <v>5727.6723742053464</v>
      </c>
      <c r="U305" s="39">
        <v>427.3436918384549</v>
      </c>
      <c r="V305" s="39">
        <v>871.17245154930811</v>
      </c>
      <c r="W305" s="39">
        <v>104.53538423406052</v>
      </c>
      <c r="X305" s="39">
        <v>605.05461559450862</v>
      </c>
      <c r="Y305" s="39">
        <v>10271.997535921944</v>
      </c>
      <c r="Z305" s="53">
        <v>0.76880835947073967</v>
      </c>
      <c r="AA305" s="13">
        <v>0.23119164052926017</v>
      </c>
      <c r="AB305" s="13">
        <v>0.55760063747827504</v>
      </c>
      <c r="AC305" s="13">
        <v>4.1602783717967419E-2</v>
      </c>
      <c r="AD305" s="13">
        <f t="shared" si="9"/>
        <v>8.4810422559268808E-2</v>
      </c>
      <c r="AE305" s="13">
        <f t="shared" si="10"/>
        <v>1.0176733772422787E-2</v>
      </c>
      <c r="AF305" s="13">
        <v>6.023544505535379E-2</v>
      </c>
      <c r="AG305" s="14">
        <v>0.59920342119624248</v>
      </c>
      <c r="AH305" s="24">
        <v>6.9080039918923239E-2</v>
      </c>
      <c r="AI305" s="126">
        <v>0</v>
      </c>
      <c r="AJ305" s="25">
        <v>2301019</v>
      </c>
      <c r="AK305" s="28">
        <v>2301000</v>
      </c>
    </row>
    <row r="306" spans="1:37" x14ac:dyDescent="0.3">
      <c r="A306" s="8">
        <v>301</v>
      </c>
      <c r="B306" s="45" t="s">
        <v>682</v>
      </c>
      <c r="C306" s="56" t="s">
        <v>79</v>
      </c>
      <c r="D306" s="45" t="s">
        <v>203</v>
      </c>
      <c r="E306" s="49">
        <v>3</v>
      </c>
      <c r="F306" s="83">
        <v>1574</v>
      </c>
      <c r="G306" s="15">
        <v>0.43330000000000002</v>
      </c>
      <c r="H306" s="53">
        <v>0.93420000000000003</v>
      </c>
      <c r="I306" s="128">
        <v>1563.4770769230799</v>
      </c>
      <c r="J306" s="37">
        <v>12413989.422499999</v>
      </c>
      <c r="K306" s="38">
        <v>3493570.3015999999</v>
      </c>
      <c r="L306" s="38">
        <v>9197398.0583999995</v>
      </c>
      <c r="M306" s="39">
        <v>751675.92890000006</v>
      </c>
      <c r="N306" s="39">
        <v>1152249.2744</v>
      </c>
      <c r="O306" s="38">
        <v>162903.8426</v>
      </c>
      <c r="P306" s="38">
        <v>829946.73629999999</v>
      </c>
      <c r="Q306" s="40">
        <v>15907559.724099999</v>
      </c>
      <c r="R306" s="39">
        <v>7939.9881237342524</v>
      </c>
      <c r="S306" s="39">
        <v>2234.4877025477981</v>
      </c>
      <c r="T306" s="39">
        <v>5882.6561605242478</v>
      </c>
      <c r="U306" s="39">
        <v>480.77195373999143</v>
      </c>
      <c r="V306" s="39">
        <v>736.9786813041253</v>
      </c>
      <c r="W306" s="39">
        <v>104.19330414526733</v>
      </c>
      <c r="X306" s="39">
        <v>530.83396523685121</v>
      </c>
      <c r="Y306" s="39">
        <v>10174.475826282051</v>
      </c>
      <c r="Z306" s="53">
        <v>0.78038301523349107</v>
      </c>
      <c r="AA306" s="13">
        <v>0.2196169847665089</v>
      </c>
      <c r="AB306" s="13">
        <v>0.57817781092255871</v>
      </c>
      <c r="AC306" s="13">
        <v>4.7252749129158313E-2</v>
      </c>
      <c r="AD306" s="13">
        <f t="shared" si="9"/>
        <v>7.2434068731129078E-2</v>
      </c>
      <c r="AE306" s="13">
        <f t="shared" si="10"/>
        <v>1.0240655727553246E-2</v>
      </c>
      <c r="AF306" s="13">
        <v>5.9366811357535292E-2</v>
      </c>
      <c r="AG306" s="14">
        <v>0.62543056005171704</v>
      </c>
      <c r="AH306" s="24">
        <v>6.2413757742856589E-2</v>
      </c>
      <c r="AI306" s="126">
        <v>0</v>
      </c>
      <c r="AJ306" s="25">
        <v>2301020</v>
      </c>
      <c r="AK306" s="28">
        <v>2301000</v>
      </c>
    </row>
    <row r="307" spans="1:37" x14ac:dyDescent="0.3">
      <c r="A307" s="8">
        <v>302</v>
      </c>
      <c r="B307" s="45" t="s">
        <v>683</v>
      </c>
      <c r="C307" s="56" t="s">
        <v>41</v>
      </c>
      <c r="D307" s="45" t="s">
        <v>204</v>
      </c>
      <c r="E307" s="49">
        <v>3</v>
      </c>
      <c r="F307" s="83">
        <v>395</v>
      </c>
      <c r="G307" s="15">
        <v>0.46579999999999999</v>
      </c>
      <c r="H307" s="53">
        <v>0.93</v>
      </c>
      <c r="I307" s="128">
        <v>397.43076923076899</v>
      </c>
      <c r="J307" s="37">
        <v>3276791.5778999999</v>
      </c>
      <c r="K307" s="38">
        <v>921496.85620000004</v>
      </c>
      <c r="L307" s="38">
        <v>2245757.6246000002</v>
      </c>
      <c r="M307" s="39">
        <v>393761.91</v>
      </c>
      <c r="N307" s="39">
        <v>279410.52620000002</v>
      </c>
      <c r="O307" s="38">
        <v>113029.70239999999</v>
      </c>
      <c r="P307" s="38">
        <v>238161.11</v>
      </c>
      <c r="Q307" s="40">
        <v>4198288.4341000002</v>
      </c>
      <c r="R307" s="39">
        <v>8244.9368080943023</v>
      </c>
      <c r="S307" s="39">
        <v>2318.6349108891741</v>
      </c>
      <c r="T307" s="39">
        <v>5650.6888707854332</v>
      </c>
      <c r="U307" s="39">
        <v>990.76855765880907</v>
      </c>
      <c r="V307" s="39">
        <v>703.0420084001089</v>
      </c>
      <c r="W307" s="39">
        <v>284.40098540626349</v>
      </c>
      <c r="X307" s="39">
        <v>599.25181550729724</v>
      </c>
      <c r="Y307" s="39">
        <v>10563.571718983478</v>
      </c>
      <c r="Z307" s="53">
        <v>0.78050653958997351</v>
      </c>
      <c r="AA307" s="13">
        <v>0.21949346041002638</v>
      </c>
      <c r="AB307" s="13">
        <v>0.53492218551711535</v>
      </c>
      <c r="AC307" s="13">
        <v>9.3791057041656523E-2</v>
      </c>
      <c r="AD307" s="13">
        <f t="shared" si="9"/>
        <v>6.655343733187262E-2</v>
      </c>
      <c r="AE307" s="13">
        <f t="shared" si="10"/>
        <v>2.6922805370381969E-2</v>
      </c>
      <c r="AF307" s="13">
        <v>6.953570334435985E-2</v>
      </c>
      <c r="AG307" s="14">
        <v>0.62871324255877192</v>
      </c>
      <c r="AH307" s="24">
        <v>8.3650949169547906E-2</v>
      </c>
      <c r="AI307" s="126">
        <v>0</v>
      </c>
      <c r="AJ307" s="25">
        <v>2303016</v>
      </c>
      <c r="AK307" s="28">
        <v>2303000</v>
      </c>
    </row>
    <row r="308" spans="1:37" x14ac:dyDescent="0.3">
      <c r="A308" s="8">
        <v>303</v>
      </c>
      <c r="B308" s="45" t="s">
        <v>684</v>
      </c>
      <c r="C308" s="56" t="s">
        <v>73</v>
      </c>
      <c r="D308" s="45" t="s">
        <v>204</v>
      </c>
      <c r="E308" s="49">
        <v>3</v>
      </c>
      <c r="F308" s="83">
        <v>790</v>
      </c>
      <c r="G308" s="15">
        <v>0.36959999999999998</v>
      </c>
      <c r="H308" s="53">
        <v>0.90549999999999997</v>
      </c>
      <c r="I308" s="128">
        <v>773.74176923076902</v>
      </c>
      <c r="J308" s="37">
        <v>6274993.7407999998</v>
      </c>
      <c r="K308" s="38">
        <v>2309747.6838000002</v>
      </c>
      <c r="L308" s="38">
        <v>5015226.9733999996</v>
      </c>
      <c r="M308" s="39">
        <v>570129.973</v>
      </c>
      <c r="N308" s="39">
        <v>656881.04209999996</v>
      </c>
      <c r="O308" s="38">
        <v>221415.71729999999</v>
      </c>
      <c r="P308" s="38">
        <v>352680.36</v>
      </c>
      <c r="Q308" s="40">
        <v>8584741.4245999996</v>
      </c>
      <c r="R308" s="39">
        <v>8109.9327842135381</v>
      </c>
      <c r="S308" s="39">
        <v>2985.1660794999893</v>
      </c>
      <c r="T308" s="39">
        <v>6481.7839398614715</v>
      </c>
      <c r="U308" s="39">
        <v>736.84786794799277</v>
      </c>
      <c r="V308" s="39">
        <v>848.96675896539944</v>
      </c>
      <c r="W308" s="39">
        <v>286.16229096708179</v>
      </c>
      <c r="X308" s="39">
        <v>455.81145289677755</v>
      </c>
      <c r="Y308" s="39">
        <v>11095.098863713527</v>
      </c>
      <c r="Z308" s="53">
        <v>0.7309473204188417</v>
      </c>
      <c r="AA308" s="13">
        <v>0.2690526795811583</v>
      </c>
      <c r="AB308" s="13">
        <v>0.58420245006199245</v>
      </c>
      <c r="AC308" s="13">
        <v>6.6412014620063506E-2</v>
      </c>
      <c r="AD308" s="13">
        <f t="shared" si="9"/>
        <v>7.6517277528904359E-2</v>
      </c>
      <c r="AE308" s="13">
        <f t="shared" si="10"/>
        <v>2.5791774772099988E-2</v>
      </c>
      <c r="AF308" s="13">
        <v>4.3084332131576211E-2</v>
      </c>
      <c r="AG308" s="14">
        <v>0.65061446468205608</v>
      </c>
      <c r="AH308" s="24">
        <v>6.6874009233976392E-2</v>
      </c>
      <c r="AI308" s="126">
        <v>0</v>
      </c>
      <c r="AJ308" s="25">
        <v>2303017</v>
      </c>
      <c r="AK308" s="28">
        <v>2303000</v>
      </c>
    </row>
    <row r="309" spans="1:37" x14ac:dyDescent="0.3">
      <c r="A309" s="8">
        <v>304</v>
      </c>
      <c r="B309" s="45" t="s">
        <v>685</v>
      </c>
      <c r="C309" s="56" t="s">
        <v>53</v>
      </c>
      <c r="D309" s="45" t="s">
        <v>204</v>
      </c>
      <c r="E309" s="49">
        <v>3</v>
      </c>
      <c r="F309" s="83">
        <v>574</v>
      </c>
      <c r="G309" s="15">
        <v>0.40239999999999998</v>
      </c>
      <c r="H309" s="53">
        <v>0.92090000000000005</v>
      </c>
      <c r="I309" s="128">
        <v>577.04215384615304</v>
      </c>
      <c r="J309" s="37">
        <v>4196578.5651000002</v>
      </c>
      <c r="K309" s="38">
        <v>1166137.4216</v>
      </c>
      <c r="L309" s="38">
        <v>3025780.5197000001</v>
      </c>
      <c r="M309" s="39">
        <v>232110.81700000001</v>
      </c>
      <c r="N309" s="39">
        <v>317801.63299999997</v>
      </c>
      <c r="O309" s="38">
        <v>165127.7047</v>
      </c>
      <c r="P309" s="38">
        <v>321340.77</v>
      </c>
      <c r="Q309" s="40">
        <v>5362715.9867000002</v>
      </c>
      <c r="R309" s="39">
        <v>7272.5684547109586</v>
      </c>
      <c r="S309" s="39">
        <v>2020.8877528744763</v>
      </c>
      <c r="T309" s="39">
        <v>5243.6039542905082</v>
      </c>
      <c r="U309" s="39">
        <v>402.2423933033561</v>
      </c>
      <c r="V309" s="39">
        <v>550.74249061660407</v>
      </c>
      <c r="W309" s="39">
        <v>286.16229091648859</v>
      </c>
      <c r="X309" s="39">
        <v>556.87572884956626</v>
      </c>
      <c r="Y309" s="39">
        <v>9293.4562075854337</v>
      </c>
      <c r="Z309" s="53">
        <v>0.78254723455575093</v>
      </c>
      <c r="AA309" s="13">
        <v>0.2174527654442491</v>
      </c>
      <c r="AB309" s="13">
        <v>0.56422539012026696</v>
      </c>
      <c r="AC309" s="13">
        <v>4.3282325145626757E-2</v>
      </c>
      <c r="AD309" s="13">
        <f t="shared" si="9"/>
        <v>5.926132090309752E-2</v>
      </c>
      <c r="AE309" s="13">
        <f t="shared" si="10"/>
        <v>3.0791804956580023E-2</v>
      </c>
      <c r="AF309" s="13">
        <v>6.17014018138533E-2</v>
      </c>
      <c r="AG309" s="14">
        <v>0.60750771526589364</v>
      </c>
      <c r="AH309" s="24">
        <v>9.0713078206357364E-2</v>
      </c>
      <c r="AI309" s="126">
        <v>0</v>
      </c>
      <c r="AJ309" s="25">
        <v>2303018</v>
      </c>
      <c r="AK309" s="28">
        <v>2303000</v>
      </c>
    </row>
    <row r="310" spans="1:37" x14ac:dyDescent="0.3">
      <c r="A310" s="8">
        <v>305</v>
      </c>
      <c r="B310" s="45" t="s">
        <v>686</v>
      </c>
      <c r="C310" s="56" t="s">
        <v>41</v>
      </c>
      <c r="D310" s="45" t="s">
        <v>204</v>
      </c>
      <c r="E310" s="49">
        <v>3</v>
      </c>
      <c r="F310" s="83">
        <v>425</v>
      </c>
      <c r="G310" s="15">
        <v>0.41649999999999998</v>
      </c>
      <c r="H310" s="53">
        <v>0.94420000000000004</v>
      </c>
      <c r="I310" s="128">
        <v>434.13076923077</v>
      </c>
      <c r="J310" s="37">
        <v>3470729.5350000001</v>
      </c>
      <c r="K310" s="38">
        <v>882953.69350000005</v>
      </c>
      <c r="L310" s="38">
        <v>2306105.1716</v>
      </c>
      <c r="M310" s="39">
        <v>400945.58919999999</v>
      </c>
      <c r="N310" s="39">
        <v>299617.41800000001</v>
      </c>
      <c r="O310" s="38">
        <v>124515.8165</v>
      </c>
      <c r="P310" s="38">
        <v>249053.14</v>
      </c>
      <c r="Q310" s="40">
        <v>4353683.2285000002</v>
      </c>
      <c r="R310" s="39">
        <v>7994.6637764232546</v>
      </c>
      <c r="S310" s="39">
        <v>2033.8426945975123</v>
      </c>
      <c r="T310" s="39">
        <v>5312.005817247541</v>
      </c>
      <c r="U310" s="39">
        <v>923.55948395555936</v>
      </c>
      <c r="V310" s="39">
        <v>690.15476265570339</v>
      </c>
      <c r="W310" s="39">
        <v>286.81638189485568</v>
      </c>
      <c r="X310" s="39">
        <v>573.68230416216215</v>
      </c>
      <c r="Y310" s="39">
        <v>10028.506471020766</v>
      </c>
      <c r="Z310" s="53">
        <v>0.79719385927758246</v>
      </c>
      <c r="AA310" s="13">
        <v>0.20280614072241751</v>
      </c>
      <c r="AB310" s="13">
        <v>0.52969062069188155</v>
      </c>
      <c r="AC310" s="13">
        <v>9.2093422547450732E-2</v>
      </c>
      <c r="AD310" s="13">
        <f t="shared" si="9"/>
        <v>6.8819296736760738E-2</v>
      </c>
      <c r="AE310" s="13">
        <f t="shared" si="10"/>
        <v>2.8600109370589225E-2</v>
      </c>
      <c r="AF310" s="13">
        <v>7.6651362069326004E-2</v>
      </c>
      <c r="AG310" s="14">
        <v>0.62178404323933223</v>
      </c>
      <c r="AH310" s="24">
        <v>8.5805268066943843E-2</v>
      </c>
      <c r="AI310" s="126">
        <v>0</v>
      </c>
      <c r="AJ310" s="25">
        <v>2303019</v>
      </c>
      <c r="AK310" s="28">
        <v>2303000</v>
      </c>
    </row>
    <row r="311" spans="1:37" x14ac:dyDescent="0.3">
      <c r="A311" s="8">
        <v>306</v>
      </c>
      <c r="B311" s="45" t="s">
        <v>687</v>
      </c>
      <c r="C311" s="56" t="s">
        <v>79</v>
      </c>
      <c r="D311" s="45" t="s">
        <v>204</v>
      </c>
      <c r="E311" s="49">
        <v>3</v>
      </c>
      <c r="F311" s="83">
        <v>601</v>
      </c>
      <c r="G311" s="15">
        <v>0.3977</v>
      </c>
      <c r="H311" s="53">
        <v>0.91649999999999998</v>
      </c>
      <c r="I311" s="128">
        <v>594.24315384615397</v>
      </c>
      <c r="J311" s="37">
        <v>4101495.7042</v>
      </c>
      <c r="K311" s="38">
        <v>1081034.1825999999</v>
      </c>
      <c r="L311" s="38">
        <v>2676912.4081000001</v>
      </c>
      <c r="M311" s="39">
        <v>253344.8824</v>
      </c>
      <c r="N311" s="39">
        <v>428810.98940000002</v>
      </c>
      <c r="O311" s="38">
        <v>170049.9823</v>
      </c>
      <c r="P311" s="38">
        <v>334161.99</v>
      </c>
      <c r="Q311" s="40">
        <v>5182529.8868000004</v>
      </c>
      <c r="R311" s="39">
        <v>6902.049569530006</v>
      </c>
      <c r="S311" s="39">
        <v>1819.1781859044745</v>
      </c>
      <c r="T311" s="39">
        <v>4504.7425296767269</v>
      </c>
      <c r="U311" s="39">
        <v>426.33201705440177</v>
      </c>
      <c r="V311" s="39">
        <v>721.60863213077357</v>
      </c>
      <c r="W311" s="39">
        <v>286.16229097361202</v>
      </c>
      <c r="X311" s="39">
        <v>562.33208214042384</v>
      </c>
      <c r="Y311" s="39">
        <v>8721.2277554344819</v>
      </c>
      <c r="Z311" s="53">
        <v>0.79140801766461311</v>
      </c>
      <c r="AA311" s="13">
        <v>0.20859198233538681</v>
      </c>
      <c r="AB311" s="13">
        <v>0.51652618828463404</v>
      </c>
      <c r="AC311" s="13">
        <v>4.8884403550720296E-2</v>
      </c>
      <c r="AD311" s="13">
        <f t="shared" si="9"/>
        <v>8.2741633674354595E-2</v>
      </c>
      <c r="AE311" s="13">
        <f t="shared" si="10"/>
        <v>3.2812156613533566E-2</v>
      </c>
      <c r="AF311" s="13">
        <v>5.8997629416843805E-2</v>
      </c>
      <c r="AG311" s="14">
        <v>0.56541059183535436</v>
      </c>
      <c r="AH311" s="24">
        <v>9.729070228504369E-2</v>
      </c>
      <c r="AI311" s="126">
        <v>0</v>
      </c>
      <c r="AJ311" s="25">
        <v>2303020</v>
      </c>
      <c r="AK311" s="28">
        <v>2303000</v>
      </c>
    </row>
    <row r="312" spans="1:37" x14ac:dyDescent="0.3">
      <c r="A312" s="8">
        <v>307</v>
      </c>
      <c r="B312" s="45" t="s">
        <v>688</v>
      </c>
      <c r="C312" s="56" t="s">
        <v>41</v>
      </c>
      <c r="D312" s="45" t="s">
        <v>204</v>
      </c>
      <c r="E312" s="49">
        <v>3</v>
      </c>
      <c r="F312" s="83">
        <v>366</v>
      </c>
      <c r="G312" s="15">
        <v>0.40710000000000002</v>
      </c>
      <c r="H312" s="53">
        <v>0.94369999999999998</v>
      </c>
      <c r="I312" s="128">
        <v>371.25384615384598</v>
      </c>
      <c r="J312" s="37">
        <v>3088747.3287999998</v>
      </c>
      <c r="K312" s="38">
        <v>814692.08349999995</v>
      </c>
      <c r="L312" s="38">
        <v>2028523.7450999999</v>
      </c>
      <c r="M312" s="39">
        <v>371047.62050000002</v>
      </c>
      <c r="N312" s="39">
        <v>252250.88029999999</v>
      </c>
      <c r="O312" s="38">
        <v>106441.36599999999</v>
      </c>
      <c r="P312" s="38">
        <v>241442.26</v>
      </c>
      <c r="Q312" s="40">
        <v>3903439.4123</v>
      </c>
      <c r="R312" s="39">
        <v>8319.7719317904011</v>
      </c>
      <c r="S312" s="39">
        <v>2194.4340562128345</v>
      </c>
      <c r="T312" s="39">
        <v>5463.9804169446597</v>
      </c>
      <c r="U312" s="39">
        <v>999.44451577813288</v>
      </c>
      <c r="V312" s="39">
        <v>679.45661146219697</v>
      </c>
      <c r="W312" s="39">
        <v>286.70777987278052</v>
      </c>
      <c r="X312" s="39">
        <v>650.34278432753899</v>
      </c>
      <c r="Y312" s="39">
        <v>10514.205988003238</v>
      </c>
      <c r="Z312" s="53">
        <v>0.7912886566311621</v>
      </c>
      <c r="AA312" s="13">
        <v>0.20871134336883787</v>
      </c>
      <c r="AB312" s="13">
        <v>0.51967599105239992</v>
      </c>
      <c r="AC312" s="13">
        <v>9.5056585054402024E-2</v>
      </c>
      <c r="AD312" s="13">
        <f t="shared" si="9"/>
        <v>6.4622722080722075E-2</v>
      </c>
      <c r="AE312" s="13">
        <f t="shared" si="10"/>
        <v>2.7268609745701725E-2</v>
      </c>
      <c r="AF312" s="13">
        <v>7.7619789323444696E-2</v>
      </c>
      <c r="AG312" s="14">
        <v>0.61473257610680199</v>
      </c>
      <c r="AH312" s="24">
        <v>8.9122332705817153E-2</v>
      </c>
      <c r="AI312" s="126">
        <v>0</v>
      </c>
      <c r="AJ312" s="25">
        <v>2303021</v>
      </c>
      <c r="AK312" s="28">
        <v>2303000</v>
      </c>
    </row>
    <row r="313" spans="1:37" x14ac:dyDescent="0.3">
      <c r="A313" s="8">
        <v>308</v>
      </c>
      <c r="B313" s="45" t="s">
        <v>689</v>
      </c>
      <c r="C313" s="56" t="s">
        <v>41</v>
      </c>
      <c r="D313" s="45" t="s">
        <v>204</v>
      </c>
      <c r="E313" s="49">
        <v>3</v>
      </c>
      <c r="F313" s="83">
        <v>472</v>
      </c>
      <c r="G313" s="15">
        <v>0.39829999999999999</v>
      </c>
      <c r="H313" s="53">
        <v>0.93759999999999999</v>
      </c>
      <c r="I313" s="128">
        <v>473.407692307692</v>
      </c>
      <c r="J313" s="37">
        <v>3371669.9780999999</v>
      </c>
      <c r="K313" s="38">
        <v>956194.3088</v>
      </c>
      <c r="L313" s="38">
        <v>2171694.0874999999</v>
      </c>
      <c r="M313" s="39">
        <v>405474.9779</v>
      </c>
      <c r="N313" s="39">
        <v>293447.06099999999</v>
      </c>
      <c r="O313" s="38">
        <v>135684.9509</v>
      </c>
      <c r="P313" s="38">
        <v>264853.96999999997</v>
      </c>
      <c r="Q313" s="40">
        <v>4327864.2868999997</v>
      </c>
      <c r="R313" s="39">
        <v>7122.1275718278321</v>
      </c>
      <c r="S313" s="39">
        <v>2019.8115162406787</v>
      </c>
      <c r="T313" s="39">
        <v>4587.3654416424315</v>
      </c>
      <c r="U313" s="39">
        <v>856.50272373787493</v>
      </c>
      <c r="V313" s="39">
        <v>619.86120159888242</v>
      </c>
      <c r="W313" s="39">
        <v>286.61332104382319</v>
      </c>
      <c r="X313" s="39">
        <v>559.46275124709587</v>
      </c>
      <c r="Y313" s="39">
        <v>9141.9390880685096</v>
      </c>
      <c r="Z313" s="53">
        <v>0.77906093042374236</v>
      </c>
      <c r="AA313" s="13">
        <v>0.22093906957625772</v>
      </c>
      <c r="AB313" s="13">
        <v>0.50179348138838242</v>
      </c>
      <c r="AC313" s="13">
        <v>9.3689392970877361E-2</v>
      </c>
      <c r="AD313" s="13">
        <f t="shared" si="9"/>
        <v>6.7804127289350105E-2</v>
      </c>
      <c r="AE313" s="13">
        <f t="shared" si="10"/>
        <v>3.1351480061587049E-2</v>
      </c>
      <c r="AF313" s="13">
        <v>6.6567354753135563E-2</v>
      </c>
      <c r="AG313" s="14">
        <v>0.59548287435925973</v>
      </c>
      <c r="AH313" s="24">
        <v>9.2548863445739302E-2</v>
      </c>
      <c r="AI313" s="126">
        <v>0</v>
      </c>
      <c r="AJ313" s="25">
        <v>2303023</v>
      </c>
      <c r="AK313" s="28">
        <v>2303000</v>
      </c>
    </row>
    <row r="314" spans="1:37" x14ac:dyDescent="0.3">
      <c r="A314" s="8">
        <v>309</v>
      </c>
      <c r="B314" s="45" t="s">
        <v>690</v>
      </c>
      <c r="C314" s="56" t="s">
        <v>50</v>
      </c>
      <c r="D314" s="45" t="s">
        <v>205</v>
      </c>
      <c r="E314" s="49">
        <v>3</v>
      </c>
      <c r="F314" s="83">
        <v>137</v>
      </c>
      <c r="G314" s="15">
        <v>0.73719999999999997</v>
      </c>
      <c r="H314" s="53">
        <v>0.95409999999999995</v>
      </c>
      <c r="I314" s="128">
        <v>141.39694656488601</v>
      </c>
      <c r="J314" s="37">
        <v>1346293.5946</v>
      </c>
      <c r="K314" s="38">
        <v>744293.90859999997</v>
      </c>
      <c r="L314" s="38">
        <v>1022901.22</v>
      </c>
      <c r="M314" s="39">
        <v>132405.00469999999</v>
      </c>
      <c r="N314" s="39">
        <v>200609.66130000001</v>
      </c>
      <c r="O314" s="38">
        <v>68535.939100000003</v>
      </c>
      <c r="P314" s="38">
        <v>83173.42</v>
      </c>
      <c r="Q314" s="40">
        <v>2090587.5031999999</v>
      </c>
      <c r="R314" s="39">
        <v>9521.3767150353269</v>
      </c>
      <c r="S314" s="39">
        <v>5263.8612550126672</v>
      </c>
      <c r="T314" s="39">
        <v>7234.2525411650113</v>
      </c>
      <c r="U314" s="39">
        <v>936.40639290071454</v>
      </c>
      <c r="V314" s="39">
        <v>1418.7694018409495</v>
      </c>
      <c r="W314" s="39">
        <v>484.70593435728381</v>
      </c>
      <c r="X314" s="39">
        <v>588.22642228580469</v>
      </c>
      <c r="Y314" s="39">
        <v>14785.237970047994</v>
      </c>
      <c r="Z314" s="53">
        <v>0.64397859096510834</v>
      </c>
      <c r="AA314" s="13">
        <v>0.3560214090348916</v>
      </c>
      <c r="AB314" s="13">
        <v>0.48928888096493239</v>
      </c>
      <c r="AC314" s="13">
        <v>6.3333873610806335E-2</v>
      </c>
      <c r="AD314" s="13">
        <f t="shared" si="9"/>
        <v>9.5958509745673298E-2</v>
      </c>
      <c r="AE314" s="13">
        <f t="shared" si="10"/>
        <v>3.2783099963572003E-2</v>
      </c>
      <c r="AF314" s="13">
        <v>3.8674886277209032E-2</v>
      </c>
      <c r="AG314" s="14">
        <v>0.55262275457573873</v>
      </c>
      <c r="AH314" s="24">
        <v>7.2567811138152791E-2</v>
      </c>
      <c r="AI314" s="126">
        <v>0</v>
      </c>
      <c r="AJ314" s="25">
        <v>2304021</v>
      </c>
      <c r="AK314" s="28">
        <v>2304000</v>
      </c>
    </row>
    <row r="315" spans="1:37" x14ac:dyDescent="0.3">
      <c r="A315" s="8">
        <v>310</v>
      </c>
      <c r="B315" s="45" t="s">
        <v>691</v>
      </c>
      <c r="C315" s="56" t="s">
        <v>51</v>
      </c>
      <c r="D315" s="45" t="s">
        <v>205</v>
      </c>
      <c r="E315" s="49">
        <v>3</v>
      </c>
      <c r="F315" s="83">
        <v>149</v>
      </c>
      <c r="G315" s="15">
        <v>0.65100000000000002</v>
      </c>
      <c r="H315" s="53">
        <v>0.96930000000000005</v>
      </c>
      <c r="I315" s="128">
        <v>148.435114503817</v>
      </c>
      <c r="J315" s="37">
        <v>1559820.6754000001</v>
      </c>
      <c r="K315" s="38">
        <v>762635.77139999997</v>
      </c>
      <c r="L315" s="38">
        <v>1257499.98</v>
      </c>
      <c r="M315" s="39">
        <v>91061.215299999996</v>
      </c>
      <c r="N315" s="39">
        <v>200919.4387</v>
      </c>
      <c r="O315" s="38">
        <v>71947.380900000004</v>
      </c>
      <c r="P315" s="38">
        <v>82674.53</v>
      </c>
      <c r="Q315" s="40">
        <v>2322456.4468</v>
      </c>
      <c r="R315" s="39">
        <v>10508.43448070968</v>
      </c>
      <c r="S315" s="39">
        <v>5137.8393444792928</v>
      </c>
      <c r="T315" s="39">
        <v>8471.7149591154412</v>
      </c>
      <c r="U315" s="39">
        <v>613.47488836718867</v>
      </c>
      <c r="V315" s="39">
        <v>1353.5842874620705</v>
      </c>
      <c r="W315" s="39">
        <v>484.70593457958279</v>
      </c>
      <c r="X315" s="39">
        <v>556.97420570840757</v>
      </c>
      <c r="Y315" s="39">
        <v>15646.273825188973</v>
      </c>
      <c r="Z315" s="53">
        <v>0.67162537215679596</v>
      </c>
      <c r="AA315" s="13">
        <v>0.32837462784320404</v>
      </c>
      <c r="AB315" s="13">
        <v>0.54145255629342293</v>
      </c>
      <c r="AC315" s="13">
        <v>3.9209008817137916E-2</v>
      </c>
      <c r="AD315" s="13">
        <f t="shared" si="9"/>
        <v>8.6511606698518345E-2</v>
      </c>
      <c r="AE315" s="13">
        <f t="shared" si="10"/>
        <v>3.0979001134394925E-2</v>
      </c>
      <c r="AF315" s="13">
        <v>3.8612298335794312E-2</v>
      </c>
      <c r="AG315" s="14">
        <v>0.58066156511056088</v>
      </c>
      <c r="AH315" s="24">
        <v>6.6576882900450524E-2</v>
      </c>
      <c r="AI315" s="126">
        <v>0</v>
      </c>
      <c r="AJ315" s="25">
        <v>2304022</v>
      </c>
      <c r="AK315" s="28">
        <v>2304000</v>
      </c>
    </row>
    <row r="316" spans="1:37" x14ac:dyDescent="0.3">
      <c r="A316" s="8">
        <v>311</v>
      </c>
      <c r="B316" s="45" t="s">
        <v>692</v>
      </c>
      <c r="C316" s="56" t="s">
        <v>48</v>
      </c>
      <c r="D316" s="45" t="s">
        <v>206</v>
      </c>
      <c r="E316" s="49">
        <v>3</v>
      </c>
      <c r="F316" s="83">
        <v>311</v>
      </c>
      <c r="G316" s="15">
        <v>0.67200000000000004</v>
      </c>
      <c r="H316" s="53">
        <v>0.9194</v>
      </c>
      <c r="I316" s="128">
        <v>314.74615384615402</v>
      </c>
      <c r="J316" s="37">
        <v>2611571.9095999999</v>
      </c>
      <c r="K316" s="38">
        <v>930226.87349999999</v>
      </c>
      <c r="L316" s="38">
        <v>1907380.75</v>
      </c>
      <c r="M316" s="39">
        <v>247192.28099999999</v>
      </c>
      <c r="N316" s="39">
        <v>240126.712</v>
      </c>
      <c r="O316" s="38">
        <v>98683.143599999996</v>
      </c>
      <c r="P316" s="38">
        <v>137904.57999999999</v>
      </c>
      <c r="Q316" s="40">
        <v>3541798.7831000001</v>
      </c>
      <c r="R316" s="39">
        <v>8297.3910171322386</v>
      </c>
      <c r="S316" s="39">
        <v>2955.4828935405803</v>
      </c>
      <c r="T316" s="39">
        <v>6060.0605494048896</v>
      </c>
      <c r="U316" s="39">
        <v>785.37029914216544</v>
      </c>
      <c r="V316" s="39">
        <v>762.92183102377942</v>
      </c>
      <c r="W316" s="39">
        <v>313.53248449299781</v>
      </c>
      <c r="X316" s="39">
        <v>438.14540166678859</v>
      </c>
      <c r="Y316" s="39">
        <v>11252.873910672819</v>
      </c>
      <c r="Z316" s="53">
        <v>0.73735750378066134</v>
      </c>
      <c r="AA316" s="13">
        <v>0.26264249621933866</v>
      </c>
      <c r="AB316" s="13">
        <v>0.538534475504716</v>
      </c>
      <c r="AC316" s="13">
        <v>6.9792864060911466E-2</v>
      </c>
      <c r="AD316" s="13">
        <f t="shared" si="9"/>
        <v>6.7797954289720075E-2</v>
      </c>
      <c r="AE316" s="13">
        <f t="shared" si="10"/>
        <v>2.7862436474617128E-2</v>
      </c>
      <c r="AF316" s="13">
        <v>5.8274130971132147E-2</v>
      </c>
      <c r="AG316" s="14">
        <v>0.60832733956562746</v>
      </c>
      <c r="AH316" s="24">
        <v>6.6798747780054249E-2</v>
      </c>
      <c r="AI316" s="126">
        <v>0</v>
      </c>
      <c r="AJ316" s="25">
        <v>2305025</v>
      </c>
      <c r="AK316" s="28">
        <v>2305000</v>
      </c>
    </row>
    <row r="317" spans="1:37" x14ac:dyDescent="0.3">
      <c r="A317" s="8">
        <v>312</v>
      </c>
      <c r="B317" s="45" t="s">
        <v>693</v>
      </c>
      <c r="C317" s="56" t="s">
        <v>43</v>
      </c>
      <c r="D317" s="45" t="s">
        <v>206</v>
      </c>
      <c r="E317" s="49">
        <v>3</v>
      </c>
      <c r="F317" s="83">
        <v>333</v>
      </c>
      <c r="G317" s="15">
        <v>0.52549999999999997</v>
      </c>
      <c r="H317" s="53">
        <v>0.88639999999999997</v>
      </c>
      <c r="I317" s="128">
        <v>333.61538461538498</v>
      </c>
      <c r="J317" s="37">
        <v>2915166.0904000001</v>
      </c>
      <c r="K317" s="38">
        <v>799994.96620000002</v>
      </c>
      <c r="L317" s="38">
        <v>1893914.41</v>
      </c>
      <c r="M317" s="39">
        <v>114646.81939999999</v>
      </c>
      <c r="N317" s="39">
        <v>284504.90820000001</v>
      </c>
      <c r="O317" s="38">
        <v>104599.2604</v>
      </c>
      <c r="P317" s="38">
        <v>234194.09</v>
      </c>
      <c r="Q317" s="40">
        <v>3715161.0565999998</v>
      </c>
      <c r="R317" s="39">
        <v>8738.1044904772789</v>
      </c>
      <c r="S317" s="39">
        <v>2397.9558590269744</v>
      </c>
      <c r="T317" s="39">
        <v>5676.9396656675053</v>
      </c>
      <c r="U317" s="39">
        <v>343.64967770348125</v>
      </c>
      <c r="V317" s="39">
        <v>852.79313041272678</v>
      </c>
      <c r="W317" s="39">
        <v>313.53248448236076</v>
      </c>
      <c r="X317" s="39">
        <v>701.9882799169925</v>
      </c>
      <c r="Y317" s="39">
        <v>11136.060349504252</v>
      </c>
      <c r="Z317" s="53">
        <v>0.78466748708543732</v>
      </c>
      <c r="AA317" s="13">
        <v>0.21533251291456273</v>
      </c>
      <c r="AB317" s="13">
        <v>0.50977989410054048</v>
      </c>
      <c r="AC317" s="13">
        <v>3.0859178822497998E-2</v>
      </c>
      <c r="AD317" s="13">
        <f t="shared" si="9"/>
        <v>7.6579427880946321E-2</v>
      </c>
      <c r="AE317" s="13">
        <f t="shared" si="10"/>
        <v>2.8154704145108046E-2</v>
      </c>
      <c r="AF317" s="13">
        <v>6.3201364991816888E-2</v>
      </c>
      <c r="AG317" s="14">
        <v>0.54063907292303848</v>
      </c>
      <c r="AH317" s="24">
        <v>9.1192103178981201E-2</v>
      </c>
      <c r="AI317" s="126">
        <v>0</v>
      </c>
      <c r="AJ317" s="25">
        <v>2305026</v>
      </c>
      <c r="AK317" s="28">
        <v>2305000</v>
      </c>
    </row>
    <row r="318" spans="1:37" x14ac:dyDescent="0.3">
      <c r="A318" s="8">
        <v>313</v>
      </c>
      <c r="B318" s="45" t="s">
        <v>694</v>
      </c>
      <c r="C318" s="56" t="s">
        <v>49</v>
      </c>
      <c r="D318" s="45" t="s">
        <v>206</v>
      </c>
      <c r="E318" s="49">
        <v>3</v>
      </c>
      <c r="F318" s="83">
        <v>310</v>
      </c>
      <c r="G318" s="15">
        <v>0.59350000000000003</v>
      </c>
      <c r="H318" s="53">
        <v>0.92810000000000004</v>
      </c>
      <c r="I318" s="128">
        <v>312.69230769230802</v>
      </c>
      <c r="J318" s="37">
        <v>2368845.8199999998</v>
      </c>
      <c r="K318" s="38">
        <v>617524.97019999998</v>
      </c>
      <c r="L318" s="38">
        <v>1421895.12</v>
      </c>
      <c r="M318" s="39">
        <v>78765.219599999997</v>
      </c>
      <c r="N318" s="39">
        <v>297069.14980000001</v>
      </c>
      <c r="O318" s="38">
        <v>98039.196100000001</v>
      </c>
      <c r="P318" s="38">
        <v>173732.55</v>
      </c>
      <c r="Q318" s="40">
        <v>2986370.7903</v>
      </c>
      <c r="R318" s="39">
        <v>7575.6446888068795</v>
      </c>
      <c r="S318" s="39">
        <v>1974.8646033456314</v>
      </c>
      <c r="T318" s="39">
        <v>4547.2660664206596</v>
      </c>
      <c r="U318" s="39">
        <v>251.8936912177119</v>
      </c>
      <c r="V318" s="39">
        <v>950.03664142681328</v>
      </c>
      <c r="W318" s="39">
        <v>313.53248445264421</v>
      </c>
      <c r="X318" s="39">
        <v>555.60225092250857</v>
      </c>
      <c r="Y318" s="39">
        <v>9550.509292472314</v>
      </c>
      <c r="Z318" s="53">
        <v>0.79321892234354263</v>
      </c>
      <c r="AA318" s="13">
        <v>0.20678107762297182</v>
      </c>
      <c r="AB318" s="13">
        <v>0.47612812334571547</v>
      </c>
      <c r="AC318" s="13">
        <v>2.6374896197028343E-2</v>
      </c>
      <c r="AD318" s="13">
        <f t="shared" si="9"/>
        <v>9.9474971682989674E-2</v>
      </c>
      <c r="AE318" s="13">
        <f t="shared" si="10"/>
        <v>3.2828875911336965E-2</v>
      </c>
      <c r="AF318" s="13">
        <v>7.0311694269205124E-2</v>
      </c>
      <c r="AG318" s="14">
        <v>0.50250301954274379</v>
      </c>
      <c r="AH318" s="24">
        <v>9.1004019655810647E-2</v>
      </c>
      <c r="AI318" s="126">
        <v>0</v>
      </c>
      <c r="AJ318" s="25">
        <v>2305027</v>
      </c>
      <c r="AK318" s="28">
        <v>2305000</v>
      </c>
    </row>
    <row r="319" spans="1:37" x14ac:dyDescent="0.3">
      <c r="A319" s="8">
        <v>314</v>
      </c>
      <c r="B319" s="45" t="s">
        <v>695</v>
      </c>
      <c r="C319" s="56" t="s">
        <v>50</v>
      </c>
      <c r="D319" s="45" t="s">
        <v>207</v>
      </c>
      <c r="E319" s="49">
        <v>3</v>
      </c>
      <c r="F319" s="83">
        <v>266</v>
      </c>
      <c r="G319" s="15">
        <v>0.68420000000000003</v>
      </c>
      <c r="H319" s="53">
        <v>0.93899999999999995</v>
      </c>
      <c r="I319" s="128">
        <v>265.53076923076901</v>
      </c>
      <c r="J319" s="37">
        <v>2066699.6170999999</v>
      </c>
      <c r="K319" s="38">
        <v>774008.06640000001</v>
      </c>
      <c r="L319" s="38">
        <v>1484605.86</v>
      </c>
      <c r="M319" s="39">
        <v>110869.35370000001</v>
      </c>
      <c r="N319" s="39">
        <v>181325.4823</v>
      </c>
      <c r="O319" s="38">
        <v>102576.98579999999</v>
      </c>
      <c r="P319" s="38">
        <v>173607.2</v>
      </c>
      <c r="Q319" s="40">
        <v>2840707.6834999998</v>
      </c>
      <c r="R319" s="39">
        <v>7783.2773319910839</v>
      </c>
      <c r="S319" s="39">
        <v>2914.9468012398993</v>
      </c>
      <c r="T319" s="39">
        <v>5591.0878588603427</v>
      </c>
      <c r="U319" s="39">
        <v>417.53863034850411</v>
      </c>
      <c r="V319" s="39">
        <v>682.87936206147401</v>
      </c>
      <c r="W319" s="39">
        <v>386.30922547003132</v>
      </c>
      <c r="X319" s="39">
        <v>653.81198760103189</v>
      </c>
      <c r="Y319" s="39">
        <v>10698.224133230982</v>
      </c>
      <c r="Z319" s="53">
        <v>0.72752984374430441</v>
      </c>
      <c r="AA319" s="13">
        <v>0.27247015625569559</v>
      </c>
      <c r="AB319" s="13">
        <v>0.52261831395859648</v>
      </c>
      <c r="AC319" s="13">
        <v>3.9028779463643824E-2</v>
      </c>
      <c r="AD319" s="13">
        <f t="shared" si="9"/>
        <v>6.3831095101130289E-2</v>
      </c>
      <c r="AE319" s="13">
        <f t="shared" si="10"/>
        <v>3.6109659010608301E-2</v>
      </c>
      <c r="AF319" s="13">
        <v>5.7092255415720911E-2</v>
      </c>
      <c r="AG319" s="14">
        <v>0.56164709342224028</v>
      </c>
      <c r="AH319" s="24">
        <v>9.7223726117330364E-2</v>
      </c>
      <c r="AI319" s="126">
        <v>0</v>
      </c>
      <c r="AJ319" s="25">
        <v>2306029</v>
      </c>
      <c r="AK319" s="28">
        <v>2306000</v>
      </c>
    </row>
    <row r="320" spans="1:37" x14ac:dyDescent="0.3">
      <c r="A320" s="8">
        <v>315</v>
      </c>
      <c r="B320" s="45" t="s">
        <v>696</v>
      </c>
      <c r="C320" s="56" t="s">
        <v>51</v>
      </c>
      <c r="D320" s="45" t="s">
        <v>207</v>
      </c>
      <c r="E320" s="49">
        <v>3</v>
      </c>
      <c r="F320" s="83">
        <v>265</v>
      </c>
      <c r="G320" s="15">
        <v>0.54720000000000002</v>
      </c>
      <c r="H320" s="53">
        <v>0.98829999999999996</v>
      </c>
      <c r="I320" s="128">
        <v>259.69230769230802</v>
      </c>
      <c r="J320" s="37">
        <v>1840564.9728999999</v>
      </c>
      <c r="K320" s="38">
        <v>822706.58360000001</v>
      </c>
      <c r="L320" s="38">
        <v>1310297.5</v>
      </c>
      <c r="M320" s="39">
        <v>119809.28630000001</v>
      </c>
      <c r="N320" s="39">
        <v>115185.7677</v>
      </c>
      <c r="O320" s="38">
        <v>100321.53419999999</v>
      </c>
      <c r="P320" s="38">
        <v>175401.27</v>
      </c>
      <c r="Q320" s="40">
        <v>2663271.5564999999</v>
      </c>
      <c r="R320" s="39">
        <v>7087.4836041765311</v>
      </c>
      <c r="S320" s="39">
        <v>3168.0052093601857</v>
      </c>
      <c r="T320" s="39">
        <v>5045.5768661137381</v>
      </c>
      <c r="U320" s="39">
        <v>461.35092473341177</v>
      </c>
      <c r="V320" s="39">
        <v>443.54709126184775</v>
      </c>
      <c r="W320" s="39">
        <v>386.30922529620801</v>
      </c>
      <c r="X320" s="39">
        <v>675.41958234597064</v>
      </c>
      <c r="Y320" s="39">
        <v>10255.488813536716</v>
      </c>
      <c r="Z320" s="53">
        <v>0.69109173955915371</v>
      </c>
      <c r="AA320" s="13">
        <v>0.30890826044084629</v>
      </c>
      <c r="AB320" s="13">
        <v>0.49198794497770171</v>
      </c>
      <c r="AC320" s="13">
        <v>4.4985756712488667E-2</v>
      </c>
      <c r="AD320" s="13">
        <f t="shared" si="9"/>
        <v>4.3249726982919477E-2</v>
      </c>
      <c r="AE320" s="13">
        <f t="shared" si="10"/>
        <v>3.7668533633062891E-2</v>
      </c>
      <c r="AF320" s="13">
        <v>5.6590334185044985E-2</v>
      </c>
      <c r="AG320" s="14">
        <v>0.53697370169019043</v>
      </c>
      <c r="AH320" s="24">
        <v>0.10352785975844969</v>
      </c>
      <c r="AI320" s="126">
        <v>0</v>
      </c>
      <c r="AJ320" s="25">
        <v>2306030</v>
      </c>
      <c r="AK320" s="28">
        <v>2306000</v>
      </c>
    </row>
    <row r="321" spans="1:37" x14ac:dyDescent="0.3">
      <c r="A321" s="8">
        <v>316</v>
      </c>
      <c r="B321" s="45" t="s">
        <v>697</v>
      </c>
      <c r="C321" s="56" t="s">
        <v>63</v>
      </c>
      <c r="D321" s="45" t="s">
        <v>208</v>
      </c>
      <c r="E321" s="49">
        <v>3</v>
      </c>
      <c r="F321" s="83">
        <v>472</v>
      </c>
      <c r="G321" s="15">
        <v>0.42159999999999997</v>
      </c>
      <c r="H321" s="53">
        <v>0.93569999999999998</v>
      </c>
      <c r="I321" s="128">
        <v>467.71601503759399</v>
      </c>
      <c r="J321" s="37">
        <v>3843310.4928000001</v>
      </c>
      <c r="K321" s="38">
        <v>815443.45050000004</v>
      </c>
      <c r="L321" s="38">
        <v>2500123.4900000002</v>
      </c>
      <c r="M321" s="39">
        <v>327749.61</v>
      </c>
      <c r="N321" s="39">
        <v>388621.81929999997</v>
      </c>
      <c r="O321" s="38">
        <v>84163.217399999994</v>
      </c>
      <c r="P321" s="38">
        <v>305229.3</v>
      </c>
      <c r="Q321" s="40">
        <v>4658753.9433000004</v>
      </c>
      <c r="R321" s="39">
        <v>8217.1881424481126</v>
      </c>
      <c r="S321" s="39">
        <v>1743.4584754051161</v>
      </c>
      <c r="T321" s="39">
        <v>5345.3878199980936</v>
      </c>
      <c r="U321" s="39">
        <v>700.74489532640052</v>
      </c>
      <c r="V321" s="39">
        <v>830.89269301322383</v>
      </c>
      <c r="W321" s="39">
        <v>179.94512630326574</v>
      </c>
      <c r="X321" s="39">
        <v>652.5953574103429</v>
      </c>
      <c r="Y321" s="39">
        <v>9960.6466178532282</v>
      </c>
      <c r="Z321" s="53">
        <v>0.82496533184098886</v>
      </c>
      <c r="AA321" s="13">
        <v>0.17503466815901111</v>
      </c>
      <c r="AB321" s="13">
        <v>0.53665068394426785</v>
      </c>
      <c r="AC321" s="13">
        <v>7.0351345872506091E-2</v>
      </c>
      <c r="AD321" s="13">
        <f t="shared" si="9"/>
        <v>8.3417545556123976E-2</v>
      </c>
      <c r="AE321" s="13">
        <f t="shared" si="10"/>
        <v>1.8065606903545434E-2</v>
      </c>
      <c r="AF321" s="13">
        <v>6.6199975509183884E-2</v>
      </c>
      <c r="AG321" s="14">
        <v>0.60700202981677398</v>
      </c>
      <c r="AH321" s="24">
        <v>8.3582975649530905E-2</v>
      </c>
      <c r="AI321" s="126">
        <v>0</v>
      </c>
      <c r="AJ321" s="25">
        <v>2307033</v>
      </c>
      <c r="AK321" s="28">
        <v>2307000</v>
      </c>
    </row>
    <row r="322" spans="1:37" x14ac:dyDescent="0.3">
      <c r="A322" s="8">
        <v>317</v>
      </c>
      <c r="B322" s="45" t="s">
        <v>698</v>
      </c>
      <c r="C322" s="56" t="s">
        <v>43</v>
      </c>
      <c r="D322" s="45" t="s">
        <v>208</v>
      </c>
      <c r="E322" s="49">
        <v>3</v>
      </c>
      <c r="F322" s="83">
        <v>946</v>
      </c>
      <c r="G322" s="15">
        <v>0.2928</v>
      </c>
      <c r="H322" s="53">
        <v>0.90920000000000001</v>
      </c>
      <c r="I322" s="128">
        <v>937.12601503759402</v>
      </c>
      <c r="J322" s="37">
        <v>7165860.9653000003</v>
      </c>
      <c r="K322" s="38">
        <v>1998284.0229</v>
      </c>
      <c r="L322" s="38">
        <v>5477441.2999999998</v>
      </c>
      <c r="M322" s="39">
        <v>498519.55</v>
      </c>
      <c r="N322" s="39">
        <v>384907.64620000002</v>
      </c>
      <c r="O322" s="38">
        <v>167965.5975</v>
      </c>
      <c r="P322" s="38">
        <v>431812.74</v>
      </c>
      <c r="Q322" s="40">
        <v>9164144.9881999996</v>
      </c>
      <c r="R322" s="39">
        <v>7646.6354047513369</v>
      </c>
      <c r="S322" s="39">
        <v>2132.3535904825312</v>
      </c>
      <c r="T322" s="39">
        <v>5844.935699261604</v>
      </c>
      <c r="U322" s="39">
        <v>531.96639726195338</v>
      </c>
      <c r="V322" s="39">
        <v>410.73200404596491</v>
      </c>
      <c r="W322" s="39">
        <v>179.23480386281011</v>
      </c>
      <c r="X322" s="39">
        <v>460.78407073426223</v>
      </c>
      <c r="Y322" s="39">
        <v>9778.9889952338672</v>
      </c>
      <c r="Z322" s="53">
        <v>0.78194539419956322</v>
      </c>
      <c r="AA322" s="13">
        <v>0.21805460580043687</v>
      </c>
      <c r="AB322" s="13">
        <v>0.59770347447065719</v>
      </c>
      <c r="AC322" s="13">
        <v>5.439891562627034E-2</v>
      </c>
      <c r="AD322" s="13">
        <f t="shared" si="9"/>
        <v>4.2001479319196441E-2</v>
      </c>
      <c r="AE322" s="13">
        <f t="shared" si="10"/>
        <v>1.8328561771586659E-2</v>
      </c>
      <c r="AF322" s="13">
        <v>4.906225612255162E-2</v>
      </c>
      <c r="AG322" s="14">
        <v>0.6521023900969275</v>
      </c>
      <c r="AH322" s="24">
        <v>6.544836842632791E-2</v>
      </c>
      <c r="AI322" s="126">
        <v>0</v>
      </c>
      <c r="AJ322" s="25">
        <v>2307034</v>
      </c>
      <c r="AK322" s="28">
        <v>2307000</v>
      </c>
    </row>
    <row r="323" spans="1:37" x14ac:dyDescent="0.3">
      <c r="A323" s="8">
        <v>318</v>
      </c>
      <c r="B323" s="45" t="s">
        <v>699</v>
      </c>
      <c r="C323" s="56" t="s">
        <v>63</v>
      </c>
      <c r="D323" s="45" t="s">
        <v>208</v>
      </c>
      <c r="E323" s="49">
        <v>3</v>
      </c>
      <c r="F323" s="83">
        <v>335</v>
      </c>
      <c r="G323" s="15">
        <v>0.51939999999999997</v>
      </c>
      <c r="H323" s="53">
        <v>0.93279999999999996</v>
      </c>
      <c r="I323" s="128">
        <v>338.152180451128</v>
      </c>
      <c r="J323" s="37">
        <v>2819778.4331999999</v>
      </c>
      <c r="K323" s="38">
        <v>561073.92039999994</v>
      </c>
      <c r="L323" s="38">
        <v>1723244.4</v>
      </c>
      <c r="M323" s="39">
        <v>261887.27</v>
      </c>
      <c r="N323" s="39">
        <v>272923.39939999999</v>
      </c>
      <c r="O323" s="38">
        <v>60848.836799999997</v>
      </c>
      <c r="P323" s="38">
        <v>250533.79</v>
      </c>
      <c r="Q323" s="40">
        <v>3380852.3536</v>
      </c>
      <c r="R323" s="39">
        <v>8338.7853050012582</v>
      </c>
      <c r="S323" s="39">
        <v>1659.2349623517807</v>
      </c>
      <c r="T323" s="39">
        <v>5096.0617722500674</v>
      </c>
      <c r="U323" s="39">
        <v>774.46571437338309</v>
      </c>
      <c r="V323" s="39">
        <v>807.10229056010689</v>
      </c>
      <c r="W323" s="39">
        <v>179.94512624115484</v>
      </c>
      <c r="X323" s="39">
        <v>740.89065362749841</v>
      </c>
      <c r="Y323" s="39">
        <v>9998.0202673530403</v>
      </c>
      <c r="Z323" s="53">
        <v>0.83404364884418647</v>
      </c>
      <c r="AA323" s="13">
        <v>0.16595635115581345</v>
      </c>
      <c r="AB323" s="13">
        <v>0.50970708560078182</v>
      </c>
      <c r="AC323" s="13">
        <v>7.7461906823921817E-2</v>
      </c>
      <c r="AD323" s="13">
        <f t="shared" si="9"/>
        <v>8.0726210687487032E-2</v>
      </c>
      <c r="AE323" s="13">
        <f t="shared" si="10"/>
        <v>1.7998075761932318E-2</v>
      </c>
      <c r="AF323" s="13">
        <v>8.151094909403421E-2</v>
      </c>
      <c r="AG323" s="14">
        <v>0.58716899242470366</v>
      </c>
      <c r="AH323" s="24">
        <v>9.2101811683208676E-2</v>
      </c>
      <c r="AI323" s="126">
        <v>0</v>
      </c>
      <c r="AJ323" s="25">
        <v>2307035</v>
      </c>
      <c r="AK323" s="28">
        <v>2307000</v>
      </c>
    </row>
    <row r="324" spans="1:37" x14ac:dyDescent="0.3">
      <c r="A324" s="8">
        <v>319</v>
      </c>
      <c r="B324" s="45" t="s">
        <v>700</v>
      </c>
      <c r="C324" s="56" t="s">
        <v>47</v>
      </c>
      <c r="D324" s="45" t="s">
        <v>208</v>
      </c>
      <c r="E324" s="49">
        <v>3</v>
      </c>
      <c r="F324" s="83">
        <v>450</v>
      </c>
      <c r="G324" s="15">
        <v>0.39329999999999998</v>
      </c>
      <c r="H324" s="53">
        <v>0.9325</v>
      </c>
      <c r="I324" s="128">
        <v>447.92744360902299</v>
      </c>
      <c r="J324" s="37">
        <v>3616647.7420999999</v>
      </c>
      <c r="K324" s="38">
        <v>689570.42760000005</v>
      </c>
      <c r="L324" s="38">
        <v>2509187</v>
      </c>
      <c r="M324" s="39">
        <v>217052.62</v>
      </c>
      <c r="N324" s="39">
        <v>217765.6686</v>
      </c>
      <c r="O324" s="38">
        <v>80664.597099999999</v>
      </c>
      <c r="P324" s="38">
        <v>275520.65000000002</v>
      </c>
      <c r="Q324" s="40">
        <v>4306218.1697000004</v>
      </c>
      <c r="R324" s="39">
        <v>8074.1820884205963</v>
      </c>
      <c r="S324" s="39">
        <v>1539.4690310645424</v>
      </c>
      <c r="T324" s="39">
        <v>5601.77108101053</v>
      </c>
      <c r="U324" s="39">
        <v>484.57093463881642</v>
      </c>
      <c r="V324" s="39">
        <v>486.16281879365823</v>
      </c>
      <c r="W324" s="39">
        <v>180.0840699781028</v>
      </c>
      <c r="X324" s="39">
        <v>615.10107034319242</v>
      </c>
      <c r="Y324" s="39">
        <v>9613.6511194851391</v>
      </c>
      <c r="Z324" s="53">
        <v>0.83986635130285547</v>
      </c>
      <c r="AA324" s="13">
        <v>0.16013364869714442</v>
      </c>
      <c r="AB324" s="13">
        <v>0.58268924172385961</v>
      </c>
      <c r="AC324" s="13">
        <v>5.0404464299383445E-2</v>
      </c>
      <c r="AD324" s="13">
        <f t="shared" si="9"/>
        <v>5.0570050103887557E-2</v>
      </c>
      <c r="AE324" s="13">
        <f t="shared" si="10"/>
        <v>1.8732120371323321E-2</v>
      </c>
      <c r="AF324" s="13">
        <v>7.5148527065157025E-2</v>
      </c>
      <c r="AG324" s="14">
        <v>0.63309370602324311</v>
      </c>
      <c r="AH324" s="24">
        <v>8.2714166598952005E-2</v>
      </c>
      <c r="AI324" s="126">
        <v>0</v>
      </c>
      <c r="AJ324" s="25">
        <v>2307037</v>
      </c>
      <c r="AK324" s="28">
        <v>2307000</v>
      </c>
    </row>
    <row r="325" spans="1:37" x14ac:dyDescent="0.3">
      <c r="A325" s="8">
        <v>320</v>
      </c>
      <c r="B325" s="45" t="s">
        <v>701</v>
      </c>
      <c r="C325" s="56" t="s">
        <v>71</v>
      </c>
      <c r="D325" s="45" t="s">
        <v>208</v>
      </c>
      <c r="E325" s="49">
        <v>3</v>
      </c>
      <c r="F325" s="83">
        <v>680</v>
      </c>
      <c r="G325" s="15">
        <v>0.43819999999999998</v>
      </c>
      <c r="H325" s="53">
        <v>0.93910000000000005</v>
      </c>
      <c r="I325" s="128">
        <v>671.75932330827095</v>
      </c>
      <c r="J325" s="37">
        <v>4368300.3060999997</v>
      </c>
      <c r="K325" s="38">
        <v>1444081.2531999999</v>
      </c>
      <c r="L325" s="38">
        <v>2905457.07</v>
      </c>
      <c r="M325" s="39">
        <v>343109.91</v>
      </c>
      <c r="N325" s="39">
        <v>716890.60309999995</v>
      </c>
      <c r="O325" s="38">
        <v>120805.4029</v>
      </c>
      <c r="P325" s="38">
        <v>266629.62</v>
      </c>
      <c r="Q325" s="40">
        <v>5812381.5592999998</v>
      </c>
      <c r="R325" s="39">
        <v>6502.7758522011354</v>
      </c>
      <c r="S325" s="39">
        <v>2149.7003511439316</v>
      </c>
      <c r="T325" s="39">
        <v>4325.1458806574437</v>
      </c>
      <c r="U325" s="39">
        <v>510.76315295522369</v>
      </c>
      <c r="V325" s="39">
        <v>1067.1837043801149</v>
      </c>
      <c r="W325" s="39">
        <v>179.83435243601716</v>
      </c>
      <c r="X325" s="39">
        <v>396.91242197712444</v>
      </c>
      <c r="Y325" s="39">
        <v>8652.4762033450679</v>
      </c>
      <c r="Z325" s="53">
        <v>0.75155085080582451</v>
      </c>
      <c r="AA325" s="13">
        <v>0.24844914919417546</v>
      </c>
      <c r="AB325" s="13">
        <v>0.49987376781057569</v>
      </c>
      <c r="AC325" s="13">
        <v>5.9030864801195466E-2</v>
      </c>
      <c r="AD325" s="13">
        <f t="shared" si="9"/>
        <v>0.12333853099388351</v>
      </c>
      <c r="AE325" s="13">
        <f t="shared" si="10"/>
        <v>2.0784148746516379E-2</v>
      </c>
      <c r="AF325" s="13">
        <v>5.1310822846885998E-2</v>
      </c>
      <c r="AG325" s="14">
        <v>0.55890463261177115</v>
      </c>
      <c r="AH325" s="24">
        <v>6.6656846070281009E-2</v>
      </c>
      <c r="AI325" s="126">
        <v>0</v>
      </c>
      <c r="AJ325" s="25">
        <v>2307038</v>
      </c>
      <c r="AK325" s="28">
        <v>2307000</v>
      </c>
    </row>
    <row r="326" spans="1:37" x14ac:dyDescent="0.3">
      <c r="A326" s="8">
        <v>321</v>
      </c>
      <c r="B326" s="45" t="s">
        <v>702</v>
      </c>
      <c r="C326" s="56" t="s">
        <v>61</v>
      </c>
      <c r="D326" s="45" t="s">
        <v>208</v>
      </c>
      <c r="E326" s="49">
        <v>3</v>
      </c>
      <c r="F326" s="83">
        <v>96</v>
      </c>
      <c r="G326" s="15">
        <v>0.33329999999999999</v>
      </c>
      <c r="H326" s="53">
        <v>0.97</v>
      </c>
      <c r="I326" s="128">
        <v>97.968421052631001</v>
      </c>
      <c r="J326" s="37">
        <v>1048194.2105</v>
      </c>
      <c r="K326" s="38">
        <v>170790.1054</v>
      </c>
      <c r="L326" s="38">
        <v>802641.14</v>
      </c>
      <c r="M326" s="39">
        <v>29528.77</v>
      </c>
      <c r="N326" s="39">
        <v>61081.483399999997</v>
      </c>
      <c r="O326" s="38">
        <v>18306.778300000002</v>
      </c>
      <c r="P326" s="38">
        <v>137285.79</v>
      </c>
      <c r="Q326" s="40">
        <v>1218984.3159</v>
      </c>
      <c r="R326" s="39">
        <v>10699.306972977392</v>
      </c>
      <c r="S326" s="39">
        <v>1743.3179341356072</v>
      </c>
      <c r="T326" s="39">
        <v>8192.8557322445959</v>
      </c>
      <c r="U326" s="39">
        <v>301.41110454496794</v>
      </c>
      <c r="V326" s="39">
        <v>623.48134984420699</v>
      </c>
      <c r="W326" s="39">
        <v>186.86407419146991</v>
      </c>
      <c r="X326" s="39">
        <v>1401.3269635758115</v>
      </c>
      <c r="Y326" s="39">
        <v>12442.624907112999</v>
      </c>
      <c r="Z326" s="53">
        <v>0.85989146605721312</v>
      </c>
      <c r="AA326" s="13">
        <v>0.14010853394278688</v>
      </c>
      <c r="AB326" s="13">
        <v>0.65845075242612483</v>
      </c>
      <c r="AC326" s="13">
        <v>2.4224077057298583E-2</v>
      </c>
      <c r="AD326" s="13">
        <f t="shared" si="9"/>
        <v>5.0108506404286539E-2</v>
      </c>
      <c r="AE326" s="13">
        <f t="shared" si="10"/>
        <v>1.5018058937439033E-2</v>
      </c>
      <c r="AF326" s="13">
        <v>5.1657641764611587E-2</v>
      </c>
      <c r="AG326" s="14">
        <v>0.6826748294834234</v>
      </c>
      <c r="AH326" s="24">
        <v>0.12764115687995786</v>
      </c>
      <c r="AI326" s="126">
        <v>0</v>
      </c>
      <c r="AJ326" s="25">
        <v>2307703</v>
      </c>
      <c r="AK326" s="28">
        <v>2307000</v>
      </c>
    </row>
    <row r="327" spans="1:37" x14ac:dyDescent="0.3">
      <c r="A327" s="8">
        <v>322</v>
      </c>
      <c r="B327" s="45" t="s">
        <v>703</v>
      </c>
      <c r="C327" s="56" t="s">
        <v>50</v>
      </c>
      <c r="D327" s="45" t="s">
        <v>209</v>
      </c>
      <c r="E327" s="49">
        <v>1</v>
      </c>
      <c r="F327" s="83">
        <v>410</v>
      </c>
      <c r="G327" s="15">
        <v>0.46339999999999998</v>
      </c>
      <c r="H327" s="53">
        <v>0.95179999999999998</v>
      </c>
      <c r="I327" s="128">
        <v>410.08396946564898</v>
      </c>
      <c r="J327" s="37">
        <v>3446645.5907999999</v>
      </c>
      <c r="K327" s="38">
        <v>828515.84219999996</v>
      </c>
      <c r="L327" s="38">
        <v>2548118.9175999998</v>
      </c>
      <c r="M327" s="39">
        <v>300656.40999999997</v>
      </c>
      <c r="N327" s="39">
        <v>210815.89509999999</v>
      </c>
      <c r="O327" s="38">
        <v>120625.8287</v>
      </c>
      <c r="P327" s="38">
        <v>232183.76</v>
      </c>
      <c r="Q327" s="40">
        <v>4275161.4330000002</v>
      </c>
      <c r="R327" s="39">
        <v>8404.7313414642285</v>
      </c>
      <c r="S327" s="39">
        <v>2020.3565705813362</v>
      </c>
      <c r="T327" s="39">
        <v>6213.6516112060435</v>
      </c>
      <c r="U327" s="39">
        <v>733.15816366039326</v>
      </c>
      <c r="V327" s="39">
        <v>514.07982461421034</v>
      </c>
      <c r="W327" s="39">
        <v>294.14909550641266</v>
      </c>
      <c r="X327" s="39">
        <v>566.18589676290446</v>
      </c>
      <c r="Y327" s="39">
        <v>10425.087912045567</v>
      </c>
      <c r="Z327" s="53">
        <v>0.80620244283533227</v>
      </c>
      <c r="AA327" s="13">
        <v>0.19379755716466765</v>
      </c>
      <c r="AB327" s="13">
        <v>0.5960287014967558</v>
      </c>
      <c r="AC327" s="13">
        <v>7.0326329125078441E-2</v>
      </c>
      <c r="AD327" s="13">
        <f t="shared" si="9"/>
        <v>4.9311797555224621E-2</v>
      </c>
      <c r="AE327" s="13">
        <f t="shared" si="10"/>
        <v>2.821550264017831E-2</v>
      </c>
      <c r="AF327" s="13">
        <v>5.6390541319086468E-2</v>
      </c>
      <c r="AG327" s="14">
        <v>0.66635503062183421</v>
      </c>
      <c r="AH327" s="24">
        <v>8.2525442425790144E-2</v>
      </c>
      <c r="AI327" s="126">
        <v>0</v>
      </c>
      <c r="AJ327" s="25">
        <v>2402006</v>
      </c>
      <c r="AK327" s="28">
        <v>2402000</v>
      </c>
    </row>
    <row r="328" spans="1:37" x14ac:dyDescent="0.3">
      <c r="A328" s="8">
        <v>323</v>
      </c>
      <c r="B328" s="45" t="s">
        <v>704</v>
      </c>
      <c r="C328" s="56" t="s">
        <v>51</v>
      </c>
      <c r="D328" s="45" t="s">
        <v>209</v>
      </c>
      <c r="E328" s="49">
        <v>1</v>
      </c>
      <c r="F328" s="83">
        <v>449</v>
      </c>
      <c r="G328" s="15">
        <v>0.44319999999999998</v>
      </c>
      <c r="H328" s="53">
        <v>0.94779999999999998</v>
      </c>
      <c r="I328" s="128">
        <v>448.90076335877802</v>
      </c>
      <c r="J328" s="37">
        <v>3530494.1891999999</v>
      </c>
      <c r="K328" s="38">
        <v>998214.82779999997</v>
      </c>
      <c r="L328" s="38">
        <v>2816951.8923999998</v>
      </c>
      <c r="M328" s="39">
        <v>196457.26</v>
      </c>
      <c r="N328" s="39">
        <v>237880.6949</v>
      </c>
      <c r="O328" s="38">
        <v>119408.5913</v>
      </c>
      <c r="P328" s="38">
        <v>227307.74</v>
      </c>
      <c r="Q328" s="40">
        <v>4528709.017</v>
      </c>
      <c r="R328" s="39">
        <v>7864.7542561167329</v>
      </c>
      <c r="S328" s="39">
        <v>2223.6870802605204</v>
      </c>
      <c r="T328" s="39">
        <v>6275.2218804951954</v>
      </c>
      <c r="U328" s="39">
        <v>437.6407349590184</v>
      </c>
      <c r="V328" s="39">
        <v>529.91822317280617</v>
      </c>
      <c r="W328" s="39">
        <v>266.00220148114175</v>
      </c>
      <c r="X328" s="39">
        <v>506.36523381967891</v>
      </c>
      <c r="Y328" s="39">
        <v>10088.441336377255</v>
      </c>
      <c r="Z328" s="53">
        <v>0.77958070963427495</v>
      </c>
      <c r="AA328" s="13">
        <v>0.220419290365725</v>
      </c>
      <c r="AB328" s="13">
        <v>0.62202095162785764</v>
      </c>
      <c r="AC328" s="13">
        <v>4.3380411340744794E-2</v>
      </c>
      <c r="AD328" s="13">
        <f t="shared" ref="AD328:AD391" si="11">N328/Q328</f>
        <v>5.2527264173307782E-2</v>
      </c>
      <c r="AE328" s="13">
        <f t="shared" ref="AE328:AE391" si="12">O328/Q328</f>
        <v>2.6367026640872829E-2</v>
      </c>
      <c r="AF328" s="13">
        <v>4.4161325669322488E-2</v>
      </c>
      <c r="AG328" s="14">
        <v>0.66540136296860253</v>
      </c>
      <c r="AH328" s="24">
        <v>7.6559639844045194E-2</v>
      </c>
      <c r="AI328" s="126">
        <v>0</v>
      </c>
      <c r="AJ328" s="25">
        <v>2402007</v>
      </c>
      <c r="AK328" s="28">
        <v>2402000</v>
      </c>
    </row>
    <row r="329" spans="1:37" x14ac:dyDescent="0.3">
      <c r="A329" s="8">
        <v>324</v>
      </c>
      <c r="B329" s="45" t="s">
        <v>705</v>
      </c>
      <c r="C329" s="56" t="s">
        <v>50</v>
      </c>
      <c r="D329" s="45" t="s">
        <v>210</v>
      </c>
      <c r="E329" s="49">
        <v>1</v>
      </c>
      <c r="F329" s="83">
        <v>293</v>
      </c>
      <c r="G329" s="15">
        <v>0.72350000000000003</v>
      </c>
      <c r="H329" s="53">
        <v>0.95340000000000003</v>
      </c>
      <c r="I329" s="128">
        <v>293.96124031007798</v>
      </c>
      <c r="J329" s="37">
        <v>2115723.7670999998</v>
      </c>
      <c r="K329" s="38">
        <v>884654.71660000004</v>
      </c>
      <c r="L329" s="38">
        <v>1694908.8799000001</v>
      </c>
      <c r="M329" s="39">
        <v>192862.1563</v>
      </c>
      <c r="N329" s="39">
        <v>111093.6476</v>
      </c>
      <c r="O329" s="38">
        <v>110813.7788</v>
      </c>
      <c r="P329" s="38">
        <v>125487.34</v>
      </c>
      <c r="Q329" s="40">
        <v>3000378.4837000002</v>
      </c>
      <c r="R329" s="39">
        <v>7197.2882032620328</v>
      </c>
      <c r="S329" s="39">
        <v>3009.4263980749406</v>
      </c>
      <c r="T329" s="39">
        <v>5765.7563225415906</v>
      </c>
      <c r="U329" s="39">
        <v>656.08022369399441</v>
      </c>
      <c r="V329" s="39">
        <v>377.91937291738026</v>
      </c>
      <c r="W329" s="39">
        <v>376.96731270799762</v>
      </c>
      <c r="X329" s="39">
        <v>426.88396561272049</v>
      </c>
      <c r="Y329" s="39">
        <v>10206.714601336975</v>
      </c>
      <c r="Z329" s="53">
        <v>0.70515229281705027</v>
      </c>
      <c r="AA329" s="13">
        <v>0.29484770718294961</v>
      </c>
      <c r="AB329" s="13">
        <v>0.56489835835973468</v>
      </c>
      <c r="AC329" s="13">
        <v>6.4279275880610456E-2</v>
      </c>
      <c r="AD329" s="13">
        <f t="shared" si="11"/>
        <v>3.7026544552139891E-2</v>
      </c>
      <c r="AE329" s="13">
        <f t="shared" si="12"/>
        <v>3.6933266720186216E-2</v>
      </c>
      <c r="AF329" s="13">
        <v>6.3693788064063048E-2</v>
      </c>
      <c r="AG329" s="14">
        <v>0.62917763424034512</v>
      </c>
      <c r="AH329" s="24">
        <v>7.8757103506687826E-2</v>
      </c>
      <c r="AI329" s="126">
        <v>0</v>
      </c>
      <c r="AJ329" s="25">
        <v>2403011</v>
      </c>
      <c r="AK329" s="28">
        <v>2403000</v>
      </c>
    </row>
    <row r="330" spans="1:37" x14ac:dyDescent="0.3">
      <c r="A330" s="8">
        <v>325</v>
      </c>
      <c r="B330" s="45" t="s">
        <v>706</v>
      </c>
      <c r="C330" s="56" t="s">
        <v>51</v>
      </c>
      <c r="D330" s="45" t="s">
        <v>210</v>
      </c>
      <c r="E330" s="49">
        <v>1</v>
      </c>
      <c r="F330" s="83">
        <v>243</v>
      </c>
      <c r="G330" s="15">
        <v>0.69140000000000001</v>
      </c>
      <c r="H330" s="53">
        <v>0.94189999999999996</v>
      </c>
      <c r="I330" s="128">
        <v>242.73643410852699</v>
      </c>
      <c r="J330" s="37">
        <v>1813854.7929</v>
      </c>
      <c r="K330" s="38">
        <v>788445.78339999996</v>
      </c>
      <c r="L330" s="38">
        <v>1484975.6801</v>
      </c>
      <c r="M330" s="39">
        <v>146902.55369999999</v>
      </c>
      <c r="N330" s="39">
        <v>93257.832399999999</v>
      </c>
      <c r="O330" s="38">
        <v>91503.701199999996</v>
      </c>
      <c r="P330" s="38">
        <v>149792.57</v>
      </c>
      <c r="Q330" s="40">
        <v>2602300.5762999998</v>
      </c>
      <c r="R330" s="39">
        <v>7472.5279687062921</v>
      </c>
      <c r="S330" s="39">
        <v>3248.1559115575019</v>
      </c>
      <c r="T330" s="39">
        <v>6117.6464322453967</v>
      </c>
      <c r="U330" s="39">
        <v>605.19367123239579</v>
      </c>
      <c r="V330" s="39">
        <v>384.19379745153793</v>
      </c>
      <c r="W330" s="39">
        <v>376.96731245169758</v>
      </c>
      <c r="X330" s="39">
        <v>617.09965605339676</v>
      </c>
      <c r="Y330" s="39">
        <v>10720.683880263794</v>
      </c>
      <c r="Z330" s="53">
        <v>0.6970197099517893</v>
      </c>
      <c r="AA330" s="13">
        <v>0.30298029004821075</v>
      </c>
      <c r="AB330" s="13">
        <v>0.57063956931960813</v>
      </c>
      <c r="AC330" s="13">
        <v>5.6451032228132851E-2</v>
      </c>
      <c r="AD330" s="13">
        <f t="shared" si="11"/>
        <v>3.5836687448532849E-2</v>
      </c>
      <c r="AE330" s="13">
        <f t="shared" si="12"/>
        <v>3.5162618043954666E-2</v>
      </c>
      <c r="AF330" s="13">
        <v>5.2669815023993483E-2</v>
      </c>
      <c r="AG330" s="14">
        <v>0.62709060154774099</v>
      </c>
      <c r="AH330" s="24">
        <v>9.2724212336408735E-2</v>
      </c>
      <c r="AI330" s="126">
        <v>0</v>
      </c>
      <c r="AJ330" s="25">
        <v>2403012</v>
      </c>
      <c r="AK330" s="28">
        <v>2403000</v>
      </c>
    </row>
    <row r="331" spans="1:37" x14ac:dyDescent="0.3">
      <c r="A331" s="8">
        <v>326</v>
      </c>
      <c r="B331" s="45" t="s">
        <v>707</v>
      </c>
      <c r="C331" s="56" t="s">
        <v>53</v>
      </c>
      <c r="D331" s="45" t="s">
        <v>211</v>
      </c>
      <c r="E331" s="49">
        <v>1</v>
      </c>
      <c r="F331" s="83">
        <v>262</v>
      </c>
      <c r="G331" s="15">
        <v>0.50760000000000005</v>
      </c>
      <c r="H331" s="53">
        <v>0.98229999999999995</v>
      </c>
      <c r="I331" s="128">
        <v>260.769230769231</v>
      </c>
      <c r="J331" s="37">
        <v>1867078.4354999999</v>
      </c>
      <c r="K331" s="38">
        <v>624958.57620000001</v>
      </c>
      <c r="L331" s="38">
        <v>1312956.71</v>
      </c>
      <c r="M331" s="39">
        <v>116644.1308</v>
      </c>
      <c r="N331" s="39">
        <v>198428.59080000001</v>
      </c>
      <c r="O331" s="38">
        <v>60497.808700000001</v>
      </c>
      <c r="P331" s="38">
        <v>136810</v>
      </c>
      <c r="Q331" s="40">
        <v>2492037.0118</v>
      </c>
      <c r="R331" s="39">
        <v>7159.8878057522061</v>
      </c>
      <c r="S331" s="39">
        <v>2396.5963099115024</v>
      </c>
      <c r="T331" s="39">
        <v>5034.9372359881963</v>
      </c>
      <c r="U331" s="39">
        <v>447.30787622418836</v>
      </c>
      <c r="V331" s="39">
        <v>760.93559893805241</v>
      </c>
      <c r="W331" s="39">
        <v>231.99749648967531</v>
      </c>
      <c r="X331" s="39">
        <v>524.6401179940998</v>
      </c>
      <c r="Y331" s="39">
        <v>9556.4841160471897</v>
      </c>
      <c r="Z331" s="53">
        <v>0.74921777913378895</v>
      </c>
      <c r="AA331" s="13">
        <v>0.25078222082608315</v>
      </c>
      <c r="AB331" s="13">
        <v>0.52686083865650557</v>
      </c>
      <c r="AC331" s="13">
        <v>4.6806740930283322E-2</v>
      </c>
      <c r="AD331" s="13">
        <f t="shared" si="11"/>
        <v>7.962505767788533E-2</v>
      </c>
      <c r="AE331" s="13">
        <f t="shared" si="12"/>
        <v>2.4276448709845765E-2</v>
      </c>
      <c r="AF331" s="13">
        <v>8.7390400582777666E-2</v>
      </c>
      <c r="AG331" s="14">
        <v>0.57366757958678882</v>
      </c>
      <c r="AH331" s="24">
        <v>7.9175312311065726E-2</v>
      </c>
      <c r="AI331" s="126">
        <v>0</v>
      </c>
      <c r="AJ331" s="25">
        <v>2404004</v>
      </c>
      <c r="AK331" s="28">
        <v>2404000</v>
      </c>
    </row>
    <row r="332" spans="1:37" x14ac:dyDescent="0.3">
      <c r="A332" s="8">
        <v>327</v>
      </c>
      <c r="B332" s="45" t="s">
        <v>708</v>
      </c>
      <c r="C332" s="56" t="s">
        <v>65</v>
      </c>
      <c r="D332" s="45" t="s">
        <v>211</v>
      </c>
      <c r="E332" s="49">
        <v>1</v>
      </c>
      <c r="F332" s="83">
        <v>511</v>
      </c>
      <c r="G332" s="15">
        <v>0.64580000000000004</v>
      </c>
      <c r="H332" s="53">
        <v>0.99719999999999998</v>
      </c>
      <c r="I332" s="128">
        <v>511.20769230769298</v>
      </c>
      <c r="J332" s="37">
        <v>4178193.7066000002</v>
      </c>
      <c r="K332" s="38">
        <v>1521516.2799</v>
      </c>
      <c r="L332" s="38">
        <v>3384092.51</v>
      </c>
      <c r="M332" s="39">
        <v>250381.10089999999</v>
      </c>
      <c r="N332" s="39">
        <v>397954.96029999998</v>
      </c>
      <c r="O332" s="38">
        <v>118598.9048</v>
      </c>
      <c r="P332" s="38">
        <v>277273.32</v>
      </c>
      <c r="Q332" s="40">
        <v>5699709.9866000004</v>
      </c>
      <c r="R332" s="39">
        <v>8173.1823864754551</v>
      </c>
      <c r="S332" s="39">
        <v>2976.317263599015</v>
      </c>
      <c r="T332" s="39">
        <v>6619.7996644446694</v>
      </c>
      <c r="U332" s="39">
        <v>489.78351591254432</v>
      </c>
      <c r="V332" s="39">
        <v>778.46043063935974</v>
      </c>
      <c r="W332" s="39">
        <v>231.99749648644959</v>
      </c>
      <c r="X332" s="39">
        <v>542.3887867342786</v>
      </c>
      <c r="Y332" s="39">
        <v>11149.499650270085</v>
      </c>
      <c r="Z332" s="53">
        <v>0.73305373719415901</v>
      </c>
      <c r="AA332" s="13">
        <v>0.2669462627882962</v>
      </c>
      <c r="AB332" s="13">
        <v>0.59373064909547857</v>
      </c>
      <c r="AC332" s="13">
        <v>4.3928744004281824E-2</v>
      </c>
      <c r="AD332" s="13">
        <f t="shared" si="11"/>
        <v>6.9820212122299344E-2</v>
      </c>
      <c r="AE332" s="13">
        <f t="shared" si="12"/>
        <v>2.0807884099160422E-2</v>
      </c>
      <c r="AF332" s="13">
        <v>4.7264497536586451E-2</v>
      </c>
      <c r="AG332" s="14">
        <v>0.63765939309976039</v>
      </c>
      <c r="AH332" s="24">
        <v>6.945480133738284E-2</v>
      </c>
      <c r="AI332" s="126">
        <v>0</v>
      </c>
      <c r="AJ332" s="25">
        <v>2404012</v>
      </c>
      <c r="AK332" s="28">
        <v>2404000</v>
      </c>
    </row>
    <row r="333" spans="1:37" x14ac:dyDescent="0.3">
      <c r="A333" s="8">
        <v>328</v>
      </c>
      <c r="B333" s="45" t="s">
        <v>709</v>
      </c>
      <c r="C333" s="56" t="s">
        <v>64</v>
      </c>
      <c r="D333" s="45" t="s">
        <v>211</v>
      </c>
      <c r="E333" s="49">
        <v>1</v>
      </c>
      <c r="F333" s="83">
        <v>242</v>
      </c>
      <c r="G333" s="15">
        <v>0.57850000000000001</v>
      </c>
      <c r="H333" s="53">
        <v>0.99719999999999998</v>
      </c>
      <c r="I333" s="128">
        <v>239.8</v>
      </c>
      <c r="J333" s="37">
        <v>1766822.1359000001</v>
      </c>
      <c r="K333" s="38">
        <v>625684.17649999994</v>
      </c>
      <c r="L333" s="38">
        <v>1219937.6499999999</v>
      </c>
      <c r="M333" s="39">
        <v>123659.1185</v>
      </c>
      <c r="N333" s="39">
        <v>241585.0447</v>
      </c>
      <c r="O333" s="38">
        <v>55632.999600000003</v>
      </c>
      <c r="P333" s="38">
        <v>140350.84</v>
      </c>
      <c r="Q333" s="40">
        <v>2392506.3124000002</v>
      </c>
      <c r="R333" s="39">
        <v>7367.8988152627189</v>
      </c>
      <c r="S333" s="39">
        <v>2609.1917285237696</v>
      </c>
      <c r="T333" s="39">
        <v>5087.3129691409504</v>
      </c>
      <c r="U333" s="39">
        <v>515.67605713094247</v>
      </c>
      <c r="V333" s="39">
        <v>1007.4438894912427</v>
      </c>
      <c r="W333" s="39">
        <v>231.9974962468724</v>
      </c>
      <c r="X333" s="39">
        <v>585.28290241868217</v>
      </c>
      <c r="Y333" s="39">
        <v>9977.0905437864894</v>
      </c>
      <c r="Z333" s="53">
        <v>0.7384817029500933</v>
      </c>
      <c r="AA333" s="13">
        <v>0.26151829704990665</v>
      </c>
      <c r="AB333" s="13">
        <v>0.50989944882370708</v>
      </c>
      <c r="AC333" s="13">
        <v>5.1686015564135983E-2</v>
      </c>
      <c r="AD333" s="13">
        <f t="shared" si="11"/>
        <v>0.10097571883004072</v>
      </c>
      <c r="AE333" s="13">
        <f t="shared" si="12"/>
        <v>2.3253021031402317E-2</v>
      </c>
      <c r="AF333" s="13">
        <v>4.7294282153130536E-2</v>
      </c>
      <c r="AG333" s="14">
        <v>0.56158546438784307</v>
      </c>
      <c r="AH333" s="24">
        <v>8.1915704290619951E-2</v>
      </c>
      <c r="AI333" s="126">
        <v>0</v>
      </c>
      <c r="AJ333" s="25">
        <v>2404013</v>
      </c>
      <c r="AK333" s="28">
        <v>2404000</v>
      </c>
    </row>
    <row r="334" spans="1:37" x14ac:dyDescent="0.3">
      <c r="A334" s="8">
        <v>329</v>
      </c>
      <c r="B334" s="45" t="s">
        <v>710</v>
      </c>
      <c r="C334" s="56" t="s">
        <v>74</v>
      </c>
      <c r="D334" s="45" t="s">
        <v>211</v>
      </c>
      <c r="E334" s="49">
        <v>1</v>
      </c>
      <c r="F334" s="83">
        <v>694</v>
      </c>
      <c r="G334" s="15">
        <v>0.49419999999999997</v>
      </c>
      <c r="H334" s="53">
        <v>0.90380000000000005</v>
      </c>
      <c r="I334" s="128">
        <v>683.93538461538401</v>
      </c>
      <c r="J334" s="37">
        <v>4954107.4819999998</v>
      </c>
      <c r="K334" s="38">
        <v>2161224.1573000001</v>
      </c>
      <c r="L334" s="38">
        <v>4113137.57</v>
      </c>
      <c r="M334" s="39">
        <v>307303.48969999998</v>
      </c>
      <c r="N334" s="39">
        <v>559894.33420000004</v>
      </c>
      <c r="O334" s="38">
        <v>158671.29689999999</v>
      </c>
      <c r="P334" s="38">
        <v>296669.86</v>
      </c>
      <c r="Q334" s="40">
        <v>7115331.6392999999</v>
      </c>
      <c r="R334" s="39">
        <v>7243.5314701343868</v>
      </c>
      <c r="S334" s="39">
        <v>3159.9829544064019</v>
      </c>
      <c r="T334" s="39">
        <v>6013.9271377413124</v>
      </c>
      <c r="U334" s="39">
        <v>449.31655330688045</v>
      </c>
      <c r="V334" s="39">
        <v>818.6363021922906</v>
      </c>
      <c r="W334" s="39">
        <v>231.99749635593125</v>
      </c>
      <c r="X334" s="39">
        <v>433.76884231078998</v>
      </c>
      <c r="Y334" s="39">
        <v>10403.514424540788</v>
      </c>
      <c r="Z334" s="53">
        <v>0.69625812725819491</v>
      </c>
      <c r="AA334" s="13">
        <v>0.30374187274180509</v>
      </c>
      <c r="AB334" s="13">
        <v>0.57806688127956984</v>
      </c>
      <c r="AC334" s="13">
        <v>4.3188920106362355E-2</v>
      </c>
      <c r="AD334" s="13">
        <f t="shared" si="11"/>
        <v>7.8688438232104946E-2</v>
      </c>
      <c r="AE334" s="13">
        <f t="shared" si="12"/>
        <v>2.2299915863880932E-2</v>
      </c>
      <c r="AF334" s="13">
        <v>4.6088418780440843E-2</v>
      </c>
      <c r="AG334" s="14">
        <v>0.62125580138593217</v>
      </c>
      <c r="AH334" s="24">
        <v>6.3994368777559332E-2</v>
      </c>
      <c r="AI334" s="126">
        <v>0</v>
      </c>
      <c r="AJ334" s="25">
        <v>2404017</v>
      </c>
      <c r="AK334" s="28">
        <v>2404000</v>
      </c>
    </row>
    <row r="335" spans="1:37" x14ac:dyDescent="0.3">
      <c r="A335" s="8">
        <v>330</v>
      </c>
      <c r="B335" s="45" t="s">
        <v>711</v>
      </c>
      <c r="C335" s="56" t="s">
        <v>50</v>
      </c>
      <c r="D335" s="45" t="s">
        <v>212</v>
      </c>
      <c r="E335" s="49">
        <v>2</v>
      </c>
      <c r="F335" s="83">
        <v>240</v>
      </c>
      <c r="G335" s="15">
        <v>0.72499999999999998</v>
      </c>
      <c r="H335" s="53">
        <v>0.90739999999999998</v>
      </c>
      <c r="I335" s="128">
        <v>239.8</v>
      </c>
      <c r="J335" s="37">
        <v>2248711.7343000001</v>
      </c>
      <c r="K335" s="38">
        <v>812284.6287</v>
      </c>
      <c r="L335" s="38">
        <v>1812440.88</v>
      </c>
      <c r="M335" s="39">
        <v>94005.29</v>
      </c>
      <c r="N335" s="39">
        <v>78105.103199999998</v>
      </c>
      <c r="O335" s="38">
        <v>82059.9715</v>
      </c>
      <c r="P335" s="38">
        <v>126203.44</v>
      </c>
      <c r="Q335" s="40">
        <v>3060996.3629999999</v>
      </c>
      <c r="R335" s="39">
        <v>9377.4467652210169</v>
      </c>
      <c r="S335" s="39">
        <v>3387.3420713094242</v>
      </c>
      <c r="T335" s="39">
        <v>7558.1354462051704</v>
      </c>
      <c r="U335" s="39">
        <v>392.01538782318596</v>
      </c>
      <c r="V335" s="39">
        <v>325.70935446205169</v>
      </c>
      <c r="W335" s="39">
        <v>342.20171601334442</v>
      </c>
      <c r="X335" s="39">
        <v>526.28623853211013</v>
      </c>
      <c r="Y335" s="39">
        <v>12764.788836530441</v>
      </c>
      <c r="Z335" s="53">
        <v>0.73463391250033971</v>
      </c>
      <c r="AA335" s="13">
        <v>0.26536608749966034</v>
      </c>
      <c r="AB335" s="13">
        <v>0.59210814553979918</v>
      </c>
      <c r="AC335" s="13">
        <v>3.0710683337064781E-2</v>
      </c>
      <c r="AD335" s="13">
        <f t="shared" si="11"/>
        <v>2.5516235218081506E-2</v>
      </c>
      <c r="AE335" s="13">
        <f t="shared" si="12"/>
        <v>2.6808255145907862E-2</v>
      </c>
      <c r="AF335" s="13">
        <v>4.3840615959766238E-2</v>
      </c>
      <c r="AG335" s="14">
        <v>0.62281882887686402</v>
      </c>
      <c r="AH335" s="24">
        <v>6.8037784695662504E-2</v>
      </c>
      <c r="AI335" s="126">
        <v>0</v>
      </c>
      <c r="AJ335" s="25">
        <v>2501001</v>
      </c>
      <c r="AK335" s="28">
        <v>2501000</v>
      </c>
    </row>
    <row r="336" spans="1:37" x14ac:dyDescent="0.3">
      <c r="A336" s="8">
        <v>331</v>
      </c>
      <c r="B336" s="45" t="s">
        <v>712</v>
      </c>
      <c r="C336" s="56" t="s">
        <v>51</v>
      </c>
      <c r="D336" s="45" t="s">
        <v>212</v>
      </c>
      <c r="E336" s="49">
        <v>2</v>
      </c>
      <c r="F336" s="83">
        <v>231</v>
      </c>
      <c r="G336" s="15">
        <v>0.72289999999999999</v>
      </c>
      <c r="H336" s="53">
        <v>0.91090000000000004</v>
      </c>
      <c r="I336" s="128">
        <v>230.47692307692299</v>
      </c>
      <c r="J336" s="37">
        <v>2035577.8456999999</v>
      </c>
      <c r="K336" s="38">
        <v>1027161.1613</v>
      </c>
      <c r="L336" s="38">
        <v>1848043.86</v>
      </c>
      <c r="M336" s="39">
        <v>92889.03</v>
      </c>
      <c r="N336" s="39">
        <v>77310.226800000004</v>
      </c>
      <c r="O336" s="38">
        <v>78869.598499999993</v>
      </c>
      <c r="P336" s="38">
        <v>121286.19</v>
      </c>
      <c r="Q336" s="40">
        <v>3062739.0070000002</v>
      </c>
      <c r="R336" s="39">
        <v>8832.0245624791442</v>
      </c>
      <c r="S336" s="39">
        <v>4456.676822942396</v>
      </c>
      <c r="T336" s="39">
        <v>8018.3466324010451</v>
      </c>
      <c r="U336" s="39">
        <v>403.02963420332435</v>
      </c>
      <c r="V336" s="39">
        <v>335.43586823309539</v>
      </c>
      <c r="W336" s="39">
        <v>342.20171567318613</v>
      </c>
      <c r="X336" s="39">
        <v>526.24006074360875</v>
      </c>
      <c r="Y336" s="39">
        <v>13288.70138542154</v>
      </c>
      <c r="Z336" s="53">
        <v>0.66462661070617302</v>
      </c>
      <c r="AA336" s="13">
        <v>0.33537338929382693</v>
      </c>
      <c r="AB336" s="13">
        <v>0.60339580218106381</v>
      </c>
      <c r="AC336" s="13">
        <v>3.0328744887402673E-2</v>
      </c>
      <c r="AD336" s="13">
        <f t="shared" si="11"/>
        <v>2.5242185711320714E-2</v>
      </c>
      <c r="AE336" s="13">
        <f t="shared" si="12"/>
        <v>2.5751328572150838E-2</v>
      </c>
      <c r="AF336" s="13">
        <v>3.8003629211021586E-2</v>
      </c>
      <c r="AG336" s="14">
        <v>0.63372454706846659</v>
      </c>
      <c r="AH336" s="24">
        <v>6.5351891898897271E-2</v>
      </c>
      <c r="AI336" s="126">
        <v>0</v>
      </c>
      <c r="AJ336" s="25">
        <v>2501002</v>
      </c>
      <c r="AK336" s="28">
        <v>2501000</v>
      </c>
    </row>
    <row r="337" spans="1:37" x14ac:dyDescent="0.3">
      <c r="A337" s="8">
        <v>332</v>
      </c>
      <c r="B337" s="45" t="s">
        <v>713</v>
      </c>
      <c r="C337" s="56" t="s">
        <v>50</v>
      </c>
      <c r="D337" s="45" t="s">
        <v>213</v>
      </c>
      <c r="E337" s="49">
        <v>2</v>
      </c>
      <c r="F337" s="83">
        <v>435</v>
      </c>
      <c r="G337" s="15">
        <v>0.7218</v>
      </c>
      <c r="H337" s="53">
        <v>0.89929999999999999</v>
      </c>
      <c r="I337" s="128">
        <v>436.32242424242401</v>
      </c>
      <c r="J337" s="37">
        <v>3002450.3849999998</v>
      </c>
      <c r="K337" s="38">
        <v>1141670.1688000001</v>
      </c>
      <c r="L337" s="38">
        <v>2309314.5600000001</v>
      </c>
      <c r="M337" s="39">
        <v>161045.13</v>
      </c>
      <c r="N337" s="39">
        <v>205387.74369999999</v>
      </c>
      <c r="O337" s="38">
        <v>137313.3976</v>
      </c>
      <c r="P337" s="38">
        <v>144094.73000000001</v>
      </c>
      <c r="Q337" s="40">
        <v>4144120.5537</v>
      </c>
      <c r="R337" s="39">
        <v>6881.2653629092783</v>
      </c>
      <c r="S337" s="39">
        <v>2616.5745911002723</v>
      </c>
      <c r="T337" s="39">
        <v>5292.6790641338375</v>
      </c>
      <c r="U337" s="39">
        <v>369.09661537478559</v>
      </c>
      <c r="V337" s="39">
        <v>470.72470331225753</v>
      </c>
      <c r="W337" s="39">
        <v>314.70625842440694</v>
      </c>
      <c r="X337" s="39">
        <v>330.24827969863838</v>
      </c>
      <c r="Y337" s="39">
        <v>9497.8399537803616</v>
      </c>
      <c r="Z337" s="53">
        <v>0.72450845628014326</v>
      </c>
      <c r="AA337" s="13">
        <v>0.27549154374398721</v>
      </c>
      <c r="AB337" s="13">
        <v>0.55725081596339465</v>
      </c>
      <c r="AC337" s="13">
        <v>3.8861111281189416E-2</v>
      </c>
      <c r="AD337" s="13">
        <f t="shared" si="11"/>
        <v>4.9561237671192603E-2</v>
      </c>
      <c r="AE337" s="13">
        <f t="shared" si="12"/>
        <v>3.3134508473070916E-2</v>
      </c>
      <c r="AF337" s="13">
        <v>3.6277602609986428E-2</v>
      </c>
      <c r="AG337" s="14">
        <v>0.59611192724458406</v>
      </c>
      <c r="AH337" s="24">
        <v>6.7905391253338429E-2</v>
      </c>
      <c r="AI337" s="126">
        <v>0</v>
      </c>
      <c r="AJ337" s="25">
        <v>2502005</v>
      </c>
      <c r="AK337" s="28">
        <v>2502000</v>
      </c>
    </row>
    <row r="338" spans="1:37" x14ac:dyDescent="0.3">
      <c r="A338" s="8">
        <v>333</v>
      </c>
      <c r="B338" s="45" t="s">
        <v>714</v>
      </c>
      <c r="C338" s="56" t="s">
        <v>51</v>
      </c>
      <c r="D338" s="45" t="s">
        <v>213</v>
      </c>
      <c r="E338" s="49">
        <v>2</v>
      </c>
      <c r="F338" s="83">
        <v>415</v>
      </c>
      <c r="G338" s="15">
        <v>0.59519999999999995</v>
      </c>
      <c r="H338" s="53">
        <v>0.88290000000000002</v>
      </c>
      <c r="I338" s="128">
        <v>408.49242424242402</v>
      </c>
      <c r="J338" s="37">
        <v>3285682.125</v>
      </c>
      <c r="K338" s="38">
        <v>1170676.9212</v>
      </c>
      <c r="L338" s="38">
        <v>2585517.2400000002</v>
      </c>
      <c r="M338" s="39">
        <v>218179.7</v>
      </c>
      <c r="N338" s="39">
        <v>204499.23629999999</v>
      </c>
      <c r="O338" s="38">
        <v>128555.12239999999</v>
      </c>
      <c r="P338" s="38">
        <v>164886.19</v>
      </c>
      <c r="Q338" s="40">
        <v>4456359.0462999996</v>
      </c>
      <c r="R338" s="39">
        <v>8043.4346636746395</v>
      </c>
      <c r="S338" s="39">
        <v>2865.8473247602988</v>
      </c>
      <c r="T338" s="39">
        <v>6329.4129500565678</v>
      </c>
      <c r="U338" s="39">
        <v>534.10953802785593</v>
      </c>
      <c r="V338" s="39">
        <v>500.61940972163006</v>
      </c>
      <c r="W338" s="39">
        <v>314.70625835574282</v>
      </c>
      <c r="X338" s="39">
        <v>403.64564974685209</v>
      </c>
      <c r="Y338" s="39">
        <v>10909.281988679741</v>
      </c>
      <c r="Z338" s="53">
        <v>0.73730192986312837</v>
      </c>
      <c r="AA338" s="13">
        <v>0.26269807011443186</v>
      </c>
      <c r="AB338" s="13">
        <v>0.58018602476537184</v>
      </c>
      <c r="AC338" s="13">
        <v>4.8959183434994766E-2</v>
      </c>
      <c r="AD338" s="13">
        <f t="shared" si="11"/>
        <v>4.588930877770956E-2</v>
      </c>
      <c r="AE338" s="13">
        <f t="shared" si="12"/>
        <v>2.8847568399304812E-2</v>
      </c>
      <c r="AF338" s="13">
        <v>1.5106530035590286E-2</v>
      </c>
      <c r="AG338" s="14">
        <v>0.62914520820036657</v>
      </c>
      <c r="AH338" s="24">
        <v>6.5847771544269254E-2</v>
      </c>
      <c r="AI338" s="126">
        <v>0</v>
      </c>
      <c r="AJ338" s="25">
        <v>2502006</v>
      </c>
      <c r="AK338" s="28">
        <v>2502000</v>
      </c>
    </row>
    <row r="339" spans="1:37" x14ac:dyDescent="0.3">
      <c r="A339" s="8">
        <v>334</v>
      </c>
      <c r="B339" s="45" t="s">
        <v>715</v>
      </c>
      <c r="C339" s="56" t="s">
        <v>50</v>
      </c>
      <c r="D339" s="45" t="s">
        <v>214</v>
      </c>
      <c r="E339" s="49">
        <v>2</v>
      </c>
      <c r="F339" s="83">
        <v>203</v>
      </c>
      <c r="G339" s="15">
        <v>0.72909999999999997</v>
      </c>
      <c r="H339" s="53">
        <v>0.95399999999999996</v>
      </c>
      <c r="I339" s="128">
        <v>206.19047619047601</v>
      </c>
      <c r="J339" s="37">
        <v>2063840.8165</v>
      </c>
      <c r="K339" s="38">
        <v>643167.36690000002</v>
      </c>
      <c r="L339" s="38">
        <v>1563888.4</v>
      </c>
      <c r="M339" s="39">
        <v>110519.5</v>
      </c>
      <c r="N339" s="39">
        <v>53975.588000000003</v>
      </c>
      <c r="O339" s="38">
        <v>74954.462199999994</v>
      </c>
      <c r="P339" s="38">
        <v>118603.84</v>
      </c>
      <c r="Q339" s="40">
        <v>2707008.1834</v>
      </c>
      <c r="R339" s="39">
        <v>10009.389641224026</v>
      </c>
      <c r="S339" s="39">
        <v>3119.2874607159383</v>
      </c>
      <c r="T339" s="39">
        <v>7584.6781524249491</v>
      </c>
      <c r="U339" s="39">
        <v>536.00681293302591</v>
      </c>
      <c r="V339" s="39">
        <v>261.77536905311803</v>
      </c>
      <c r="W339" s="39">
        <v>363.52048642032361</v>
      </c>
      <c r="X339" s="39">
        <v>575.21492840646704</v>
      </c>
      <c r="Y339" s="39">
        <v>13128.677101939966</v>
      </c>
      <c r="Z339" s="53">
        <v>0.76240656720432132</v>
      </c>
      <c r="AA339" s="13">
        <v>0.23759343279567866</v>
      </c>
      <c r="AB339" s="13">
        <v>0.57771838651620089</v>
      </c>
      <c r="AC339" s="13">
        <v>4.0827176170996127E-2</v>
      </c>
      <c r="AD339" s="13">
        <f t="shared" si="11"/>
        <v>1.9939203852796156E-2</v>
      </c>
      <c r="AE339" s="13">
        <f t="shared" si="12"/>
        <v>2.768904159937088E-2</v>
      </c>
      <c r="AF339" s="13">
        <v>2.5328276128140568E-2</v>
      </c>
      <c r="AG339" s="14">
        <v>0.61854556268719696</v>
      </c>
      <c r="AH339" s="24">
        <v>7.1502666075021218E-2</v>
      </c>
      <c r="AI339" s="126">
        <v>0</v>
      </c>
      <c r="AJ339" s="25">
        <v>2503009</v>
      </c>
      <c r="AK339" s="28">
        <v>2503000</v>
      </c>
    </row>
    <row r="340" spans="1:37" x14ac:dyDescent="0.3">
      <c r="A340" s="8">
        <v>335</v>
      </c>
      <c r="B340" s="45" t="s">
        <v>716</v>
      </c>
      <c r="C340" s="56" t="s">
        <v>51</v>
      </c>
      <c r="D340" s="45" t="s">
        <v>214</v>
      </c>
      <c r="E340" s="49">
        <v>2</v>
      </c>
      <c r="F340" s="83">
        <v>178</v>
      </c>
      <c r="G340" s="15">
        <v>0.6573</v>
      </c>
      <c r="H340" s="53">
        <v>0.94110000000000005</v>
      </c>
      <c r="I340" s="128">
        <v>179.457142857143</v>
      </c>
      <c r="J340" s="37">
        <v>1794644.0935</v>
      </c>
      <c r="K340" s="38">
        <v>647027.44310000003</v>
      </c>
      <c r="L340" s="38">
        <v>1429764.85</v>
      </c>
      <c r="M340" s="39">
        <v>93003.48</v>
      </c>
      <c r="N340" s="39">
        <v>52435.432000000001</v>
      </c>
      <c r="O340" s="38">
        <v>65236.347800000003</v>
      </c>
      <c r="P340" s="38">
        <v>133964.63</v>
      </c>
      <c r="Q340" s="40">
        <v>2441671.5366000002</v>
      </c>
      <c r="R340" s="39">
        <v>10000.404915220499</v>
      </c>
      <c r="S340" s="39">
        <v>3605.4705474446719</v>
      </c>
      <c r="T340" s="39">
        <v>7967.1660165578669</v>
      </c>
      <c r="U340" s="39">
        <v>518.24897309345602</v>
      </c>
      <c r="V340" s="39">
        <v>292.18916096163008</v>
      </c>
      <c r="W340" s="39">
        <v>363.52048606909699</v>
      </c>
      <c r="X340" s="39">
        <v>746.49929151408958</v>
      </c>
      <c r="Y340" s="39">
        <v>13605.875462665172</v>
      </c>
      <c r="Z340" s="53">
        <v>0.7350063538845284</v>
      </c>
      <c r="AA340" s="13">
        <v>0.26499364611547155</v>
      </c>
      <c r="AB340" s="13">
        <v>0.58556805392052502</v>
      </c>
      <c r="AC340" s="13">
        <v>3.8090086486205384E-2</v>
      </c>
      <c r="AD340" s="13">
        <f t="shared" si="11"/>
        <v>2.1475219419978063E-2</v>
      </c>
      <c r="AE340" s="13">
        <f t="shared" si="12"/>
        <v>2.671790485416432E-2</v>
      </c>
      <c r="AF340" s="13">
        <v>4.2981842507975827E-2</v>
      </c>
      <c r="AG340" s="14">
        <v>0.6236581404067304</v>
      </c>
      <c r="AH340" s="24">
        <v>8.1583855491629761E-2</v>
      </c>
      <c r="AI340" s="126">
        <v>0</v>
      </c>
      <c r="AJ340" s="25">
        <v>2503010</v>
      </c>
      <c r="AK340" s="28">
        <v>2503000</v>
      </c>
    </row>
    <row r="341" spans="1:37" x14ac:dyDescent="0.3">
      <c r="A341" s="8">
        <v>336</v>
      </c>
      <c r="B341" s="45" t="s">
        <v>717</v>
      </c>
      <c r="C341" s="56" t="s">
        <v>50</v>
      </c>
      <c r="D341" s="45" t="s">
        <v>215</v>
      </c>
      <c r="E341" s="49">
        <v>3</v>
      </c>
      <c r="F341" s="83">
        <v>340</v>
      </c>
      <c r="G341" s="15">
        <v>0.8206</v>
      </c>
      <c r="H341" s="53">
        <v>0.90469999999999995</v>
      </c>
      <c r="I341" s="128">
        <v>328.893129770992</v>
      </c>
      <c r="J341" s="37">
        <v>1905352.2742000001</v>
      </c>
      <c r="K341" s="38">
        <v>2302424.8637000001</v>
      </c>
      <c r="L341" s="38">
        <v>1727091.06</v>
      </c>
      <c r="M341" s="39">
        <v>277176.01760000002</v>
      </c>
      <c r="N341" s="39">
        <v>180283.0527</v>
      </c>
      <c r="O341" s="38">
        <v>140370.53659999999</v>
      </c>
      <c r="P341" s="38">
        <v>155640.73000000001</v>
      </c>
      <c r="Q341" s="40">
        <v>4207777.1379000004</v>
      </c>
      <c r="R341" s="39">
        <v>5793.2261325333711</v>
      </c>
      <c r="S341" s="39">
        <v>7000.5258708297633</v>
      </c>
      <c r="T341" s="39">
        <v>5251.2226728559881</v>
      </c>
      <c r="U341" s="39">
        <v>842.75405142393038</v>
      </c>
      <c r="V341" s="39">
        <v>548.15086233491991</v>
      </c>
      <c r="W341" s="39">
        <v>426.79680386677541</v>
      </c>
      <c r="X341" s="39">
        <v>473.2258472786358</v>
      </c>
      <c r="Y341" s="39">
        <v>12793.752003363135</v>
      </c>
      <c r="Z341" s="53">
        <v>0.45281682269677315</v>
      </c>
      <c r="AA341" s="13">
        <v>0.54718317730322674</v>
      </c>
      <c r="AB341" s="13">
        <v>0.41045212315164326</v>
      </c>
      <c r="AC341" s="13">
        <v>6.5872314173542917E-2</v>
      </c>
      <c r="AD341" s="13">
        <f t="shared" si="11"/>
        <v>4.2845199921870122E-2</v>
      </c>
      <c r="AE341" s="13">
        <f t="shared" si="12"/>
        <v>3.335978403791022E-2</v>
      </c>
      <c r="AF341" s="13">
        <v>3.2860145383750719E-2</v>
      </c>
      <c r="AG341" s="14">
        <v>0.47632443732518615</v>
      </c>
      <c r="AH341" s="24">
        <v>7.0348608516783762E-2</v>
      </c>
      <c r="AI341" s="126">
        <v>0</v>
      </c>
      <c r="AJ341" s="25">
        <v>2601001</v>
      </c>
      <c r="AK341" s="28">
        <v>2601000</v>
      </c>
    </row>
    <row r="342" spans="1:37" x14ac:dyDescent="0.3">
      <c r="A342" s="8">
        <v>337</v>
      </c>
      <c r="B342" s="45" t="s">
        <v>718</v>
      </c>
      <c r="C342" s="56" t="s">
        <v>51</v>
      </c>
      <c r="D342" s="45" t="s">
        <v>215</v>
      </c>
      <c r="E342" s="49">
        <v>3</v>
      </c>
      <c r="F342" s="83">
        <v>331</v>
      </c>
      <c r="G342" s="15">
        <v>0.66159999999999997</v>
      </c>
      <c r="H342" s="53">
        <v>0.91839999999999999</v>
      </c>
      <c r="I342" s="128">
        <v>315.549465648855</v>
      </c>
      <c r="J342" s="37">
        <v>2002780.9558000001</v>
      </c>
      <c r="K342" s="38">
        <v>2197990.3862999999</v>
      </c>
      <c r="L342" s="38">
        <v>2007129.19</v>
      </c>
      <c r="M342" s="39">
        <v>87649.922399999996</v>
      </c>
      <c r="N342" s="39">
        <v>180663.3573</v>
      </c>
      <c r="O342" s="38">
        <v>134675.50339999999</v>
      </c>
      <c r="P342" s="38">
        <v>133497.04999999999</v>
      </c>
      <c r="Q342" s="40">
        <v>4200771.3421</v>
      </c>
      <c r="R342" s="39">
        <v>6346.9635471628544</v>
      </c>
      <c r="S342" s="39">
        <v>6965.596920851498</v>
      </c>
      <c r="T342" s="39">
        <v>6360.7434285233212</v>
      </c>
      <c r="U342" s="39">
        <v>277.76919925935562</v>
      </c>
      <c r="V342" s="39">
        <v>572.53577320597674</v>
      </c>
      <c r="W342" s="39">
        <v>426.79680386423962</v>
      </c>
      <c r="X342" s="39">
        <v>423.06219636751393</v>
      </c>
      <c r="Y342" s="39">
        <v>13312.560468014353</v>
      </c>
      <c r="Z342" s="53">
        <v>0.47676504924897756</v>
      </c>
      <c r="AA342" s="13">
        <v>0.52323495075102244</v>
      </c>
      <c r="AB342" s="13">
        <v>0.47780015300633327</v>
      </c>
      <c r="AC342" s="13">
        <v>2.086519718928169E-2</v>
      </c>
      <c r="AD342" s="13">
        <f t="shared" si="11"/>
        <v>4.3007186677693557E-2</v>
      </c>
      <c r="AE342" s="13">
        <f t="shared" si="12"/>
        <v>3.2059708189847484E-2</v>
      </c>
      <c r="AF342" s="13">
        <v>5.3960184029583871E-2</v>
      </c>
      <c r="AG342" s="14">
        <v>0.49866535019561498</v>
      </c>
      <c r="AH342" s="24">
        <v>6.3838883757462106E-2</v>
      </c>
      <c r="AI342" s="126">
        <v>0</v>
      </c>
      <c r="AJ342" s="25">
        <v>2601002</v>
      </c>
      <c r="AK342" s="28">
        <v>2601000</v>
      </c>
    </row>
    <row r="343" spans="1:37" x14ac:dyDescent="0.3">
      <c r="A343" s="8">
        <v>338</v>
      </c>
      <c r="B343" s="45" t="s">
        <v>719</v>
      </c>
      <c r="C343" s="56" t="s">
        <v>45</v>
      </c>
      <c r="D343" s="45" t="s">
        <v>216</v>
      </c>
      <c r="E343" s="49">
        <v>3</v>
      </c>
      <c r="F343" s="83">
        <v>460</v>
      </c>
      <c r="G343" s="15">
        <v>0.51090000000000002</v>
      </c>
      <c r="H343" s="53">
        <v>0.88219999999999998</v>
      </c>
      <c r="I343" s="128">
        <v>461.092307692308</v>
      </c>
      <c r="J343" s="37">
        <v>4298362.6069</v>
      </c>
      <c r="K343" s="38">
        <v>1772963.7683000001</v>
      </c>
      <c r="L343" s="38">
        <v>3257186.35</v>
      </c>
      <c r="M343" s="39">
        <v>379306.25</v>
      </c>
      <c r="N343" s="39">
        <v>519494.29200000002</v>
      </c>
      <c r="O343" s="38">
        <v>98756.481700000004</v>
      </c>
      <c r="P343" s="38">
        <v>302029.64</v>
      </c>
      <c r="Q343" s="40">
        <v>6071326.3750999998</v>
      </c>
      <c r="R343" s="39">
        <v>9322.1303743118278</v>
      </c>
      <c r="S343" s="39">
        <v>3845.1384651663252</v>
      </c>
      <c r="T343" s="39">
        <v>7064.0656884988775</v>
      </c>
      <c r="U343" s="39">
        <v>822.62541289913531</v>
      </c>
      <c r="V343" s="39">
        <v>1126.6600707350431</v>
      </c>
      <c r="W343" s="39">
        <v>214.17941711988243</v>
      </c>
      <c r="X343" s="39">
        <v>655.03074972473348</v>
      </c>
      <c r="Y343" s="39">
        <v>13167.268839261276</v>
      </c>
      <c r="Z343" s="53">
        <v>0.70797752275822967</v>
      </c>
      <c r="AA343" s="13">
        <v>0.29202247725824126</v>
      </c>
      <c r="AB343" s="13">
        <v>0.53648678209073408</v>
      </c>
      <c r="AC343" s="13">
        <v>6.2475022188829783E-2</v>
      </c>
      <c r="AD343" s="13">
        <f t="shared" si="11"/>
        <v>8.5565206003514097E-2</v>
      </c>
      <c r="AE343" s="13">
        <f t="shared" si="12"/>
        <v>1.6266047252050983E-2</v>
      </c>
      <c r="AF343" s="13">
        <v>6.8698308476789774E-2</v>
      </c>
      <c r="AG343" s="14">
        <v>0.59896180427956391</v>
      </c>
      <c r="AH343" s="24">
        <v>6.601294296147911E-2</v>
      </c>
      <c r="AI343" s="126">
        <v>0</v>
      </c>
      <c r="AJ343" s="25">
        <v>2602005</v>
      </c>
      <c r="AK343" s="28">
        <v>2602000</v>
      </c>
    </row>
    <row r="344" spans="1:37" x14ac:dyDescent="0.3">
      <c r="A344" s="8">
        <v>339</v>
      </c>
      <c r="B344" s="45" t="s">
        <v>720</v>
      </c>
      <c r="C344" s="56" t="s">
        <v>49</v>
      </c>
      <c r="D344" s="45" t="s">
        <v>216</v>
      </c>
      <c r="E344" s="49">
        <v>3</v>
      </c>
      <c r="F344" s="83">
        <v>424</v>
      </c>
      <c r="G344" s="15">
        <v>0.45989999999999998</v>
      </c>
      <c r="H344" s="53">
        <v>0.92630000000000001</v>
      </c>
      <c r="I344" s="128">
        <v>427.823076923077</v>
      </c>
      <c r="J344" s="37">
        <v>3157119.4774000002</v>
      </c>
      <c r="K344" s="38">
        <v>1569579.18</v>
      </c>
      <c r="L344" s="38">
        <v>2339577.7799999998</v>
      </c>
      <c r="M344" s="39">
        <v>213094.39</v>
      </c>
      <c r="N344" s="39">
        <v>457159.86800000002</v>
      </c>
      <c r="O344" s="38">
        <v>91630.897299999997</v>
      </c>
      <c r="P344" s="38">
        <v>230731.08</v>
      </c>
      <c r="Q344" s="40">
        <v>4726698.6573999999</v>
      </c>
      <c r="R344" s="39">
        <v>7379.4978524911439</v>
      </c>
      <c r="S344" s="39">
        <v>3668.7576352554065</v>
      </c>
      <c r="T344" s="39">
        <v>5468.5637736663239</v>
      </c>
      <c r="U344" s="39">
        <v>498.08998507650534</v>
      </c>
      <c r="V344" s="39">
        <v>1068.5722502112662</v>
      </c>
      <c r="W344" s="39">
        <v>214.1794172465253</v>
      </c>
      <c r="X344" s="39">
        <v>539.31424564431723</v>
      </c>
      <c r="Y344" s="39">
        <v>11048.25548774655</v>
      </c>
      <c r="Z344" s="53">
        <v>0.66793330953249874</v>
      </c>
      <c r="AA344" s="13">
        <v>0.33206669046750131</v>
      </c>
      <c r="AB344" s="13">
        <v>0.49497079242342135</v>
      </c>
      <c r="AC344" s="13">
        <v>4.5083134222314941E-2</v>
      </c>
      <c r="AD344" s="13">
        <f t="shared" si="11"/>
        <v>9.6718640458342331E-2</v>
      </c>
      <c r="AE344" s="13">
        <f t="shared" si="12"/>
        <v>1.9385813215857327E-2</v>
      </c>
      <c r="AF344" s="13">
        <v>4.6935398282855402E-2</v>
      </c>
      <c r="AG344" s="14">
        <v>0.54005392664573637</v>
      </c>
      <c r="AH344" s="24">
        <v>6.8200238827435769E-2</v>
      </c>
      <c r="AI344" s="126">
        <v>0</v>
      </c>
      <c r="AJ344" s="25">
        <v>2602702</v>
      </c>
      <c r="AK344" s="28">
        <v>2602000</v>
      </c>
    </row>
    <row r="345" spans="1:37" x14ac:dyDescent="0.3">
      <c r="A345" s="8">
        <v>340</v>
      </c>
      <c r="B345" s="45" t="s">
        <v>721</v>
      </c>
      <c r="C345" s="56" t="s">
        <v>43</v>
      </c>
      <c r="D345" s="45" t="s">
        <v>216</v>
      </c>
      <c r="E345" s="49">
        <v>3</v>
      </c>
      <c r="F345" s="83">
        <v>412</v>
      </c>
      <c r="G345" s="15">
        <v>0.42720000000000002</v>
      </c>
      <c r="H345" s="53">
        <v>0.88849999999999996</v>
      </c>
      <c r="I345" s="128">
        <v>405.695384615384</v>
      </c>
      <c r="J345" s="37">
        <v>3838858.7858000002</v>
      </c>
      <c r="K345" s="38">
        <v>1963736.2916999999</v>
      </c>
      <c r="L345" s="38">
        <v>3253208.43</v>
      </c>
      <c r="M345" s="39">
        <v>215944.99</v>
      </c>
      <c r="N345" s="39">
        <v>470275.29</v>
      </c>
      <c r="O345" s="38">
        <v>86891.600999999995</v>
      </c>
      <c r="P345" s="38">
        <v>273803.01</v>
      </c>
      <c r="Q345" s="40">
        <v>5802595.0774999997</v>
      </c>
      <c r="R345" s="39">
        <v>9462.4167081402647</v>
      </c>
      <c r="S345" s="39">
        <v>4840.420586893546</v>
      </c>
      <c r="T345" s="39">
        <v>8018.845058057972</v>
      </c>
      <c r="U345" s="39">
        <v>532.28357577872066</v>
      </c>
      <c r="V345" s="39">
        <v>1159.183239034973</v>
      </c>
      <c r="W345" s="39">
        <v>214.17941710718949</v>
      </c>
      <c r="X345" s="39">
        <v>674.89801556302291</v>
      </c>
      <c r="Y345" s="39">
        <v>14302.837295033809</v>
      </c>
      <c r="Z345" s="53">
        <v>0.66157619729239159</v>
      </c>
      <c r="AA345" s="13">
        <v>0.33842380270760847</v>
      </c>
      <c r="AB345" s="13">
        <v>0.56064715641016571</v>
      </c>
      <c r="AC345" s="13">
        <v>3.7215243716960882E-2</v>
      </c>
      <c r="AD345" s="13">
        <f t="shared" si="11"/>
        <v>8.1045684511664079E-2</v>
      </c>
      <c r="AE345" s="13">
        <f t="shared" si="12"/>
        <v>1.4974610469879026E-2</v>
      </c>
      <c r="AF345" s="13">
        <v>4.6128758354584916E-2</v>
      </c>
      <c r="AG345" s="14">
        <v>0.59786240012712655</v>
      </c>
      <c r="AH345" s="24">
        <v>6.2160913553768488E-2</v>
      </c>
      <c r="AI345" s="126">
        <v>0</v>
      </c>
      <c r="AJ345" s="25">
        <v>2602703</v>
      </c>
      <c r="AK345" s="28">
        <v>2602000</v>
      </c>
    </row>
    <row r="346" spans="1:37" x14ac:dyDescent="0.3">
      <c r="A346" s="8">
        <v>341</v>
      </c>
      <c r="B346" s="45" t="s">
        <v>722</v>
      </c>
      <c r="C346" s="56" t="s">
        <v>62</v>
      </c>
      <c r="D346" s="45" t="s">
        <v>217</v>
      </c>
      <c r="E346" s="49">
        <v>3</v>
      </c>
      <c r="F346" s="83">
        <v>493</v>
      </c>
      <c r="G346" s="15">
        <v>0.89049999999999996</v>
      </c>
      <c r="H346" s="53">
        <v>0.95140000000000002</v>
      </c>
      <c r="I346" s="128">
        <v>497.15151515151501</v>
      </c>
      <c r="J346" s="37">
        <v>4495261.3472999996</v>
      </c>
      <c r="K346" s="38">
        <v>2873917.4822999998</v>
      </c>
      <c r="L346" s="38">
        <v>3602750.4005</v>
      </c>
      <c r="M346" s="39">
        <v>312296.17629999999</v>
      </c>
      <c r="N346" s="39">
        <v>514920.38959999999</v>
      </c>
      <c r="O346" s="38">
        <v>130957.68120000001</v>
      </c>
      <c r="P346" s="38">
        <v>246790.97</v>
      </c>
      <c r="Q346" s="40">
        <v>7369178.8295999998</v>
      </c>
      <c r="R346" s="39">
        <v>9042.034893386568</v>
      </c>
      <c r="S346" s="39">
        <v>5780.7678237169339</v>
      </c>
      <c r="T346" s="39">
        <v>7246.7855184993314</v>
      </c>
      <c r="U346" s="39">
        <v>628.17102388760225</v>
      </c>
      <c r="V346" s="39">
        <v>1035.7413663781547</v>
      </c>
      <c r="W346" s="39">
        <v>263.41603557235169</v>
      </c>
      <c r="X346" s="39">
        <v>496.40997257101077</v>
      </c>
      <c r="Y346" s="39">
        <v>14822.802717103503</v>
      </c>
      <c r="Z346" s="53">
        <v>0.61000844887136541</v>
      </c>
      <c r="AA346" s="13">
        <v>0.38999155112863459</v>
      </c>
      <c r="AB346" s="13">
        <v>0.48889441874157341</v>
      </c>
      <c r="AC346" s="13">
        <v>4.2378694223783882E-2</v>
      </c>
      <c r="AD346" s="13">
        <f t="shared" si="11"/>
        <v>6.9874866861922791E-2</v>
      </c>
      <c r="AE346" s="13">
        <f t="shared" si="12"/>
        <v>1.7771000572543903E-2</v>
      </c>
      <c r="AF346" s="13">
        <v>3.8686958016238726E-2</v>
      </c>
      <c r="AG346" s="14">
        <v>0.53127311296535729</v>
      </c>
      <c r="AH346" s="24">
        <v>5.1260616675861598E-2</v>
      </c>
      <c r="AI346" s="126">
        <v>0</v>
      </c>
      <c r="AJ346" s="25">
        <v>2603011</v>
      </c>
      <c r="AK346" s="28">
        <v>2603000</v>
      </c>
    </row>
    <row r="347" spans="1:37" x14ac:dyDescent="0.3">
      <c r="A347" s="8">
        <v>342</v>
      </c>
      <c r="B347" s="45" t="s">
        <v>723</v>
      </c>
      <c r="C347" s="56" t="s">
        <v>62</v>
      </c>
      <c r="D347" s="45" t="s">
        <v>217</v>
      </c>
      <c r="E347" s="49">
        <v>3</v>
      </c>
      <c r="F347" s="83">
        <v>717</v>
      </c>
      <c r="G347" s="15">
        <v>0.92190000000000005</v>
      </c>
      <c r="H347" s="53">
        <v>0.94830000000000003</v>
      </c>
      <c r="I347" s="128">
        <v>723.20454545454504</v>
      </c>
      <c r="J347" s="37">
        <v>6501152.2615999999</v>
      </c>
      <c r="K347" s="38">
        <v>3834587.6348999999</v>
      </c>
      <c r="L347" s="38">
        <v>5183911.6677000001</v>
      </c>
      <c r="M347" s="39">
        <v>667348.30810000002</v>
      </c>
      <c r="N347" s="39">
        <v>832288.07149999996</v>
      </c>
      <c r="O347" s="38">
        <v>182154.1526</v>
      </c>
      <c r="P347" s="38">
        <v>297144.86</v>
      </c>
      <c r="Q347" s="40">
        <v>10335739.896600001</v>
      </c>
      <c r="R347" s="39">
        <v>8989.3686405329863</v>
      </c>
      <c r="S347" s="39">
        <v>5302.2172758744255</v>
      </c>
      <c r="T347" s="39">
        <v>7167.9743998868717</v>
      </c>
      <c r="U347" s="39">
        <v>922.76564395839284</v>
      </c>
      <c r="V347" s="39">
        <v>1150.833573614909</v>
      </c>
      <c r="W347" s="39">
        <v>251.87086246189637</v>
      </c>
      <c r="X347" s="39">
        <v>410.8725005499515</v>
      </c>
      <c r="Y347" s="39">
        <v>14291.585916545686</v>
      </c>
      <c r="Z347" s="53">
        <v>0.62899727805056227</v>
      </c>
      <c r="AA347" s="13">
        <v>0.37100272193976253</v>
      </c>
      <c r="AB347" s="13">
        <v>0.50155206299311739</v>
      </c>
      <c r="AC347" s="13">
        <v>6.45670571024652E-2</v>
      </c>
      <c r="AD347" s="13">
        <f t="shared" si="11"/>
        <v>8.0525253133913108E-2</v>
      </c>
      <c r="AE347" s="13">
        <f t="shared" si="12"/>
        <v>1.7623716775218061E-2</v>
      </c>
      <c r="AF347" s="13">
        <v>5.1866190113026581E-2</v>
      </c>
      <c r="AG347" s="14">
        <v>0.56611912009558263</v>
      </c>
      <c r="AH347" s="24">
        <v>4.6372975461356963E-2</v>
      </c>
      <c r="AI347" s="126">
        <v>0</v>
      </c>
      <c r="AJ347" s="25">
        <v>2603015</v>
      </c>
      <c r="AK347" s="28">
        <v>2603000</v>
      </c>
    </row>
    <row r="348" spans="1:37" x14ac:dyDescent="0.3">
      <c r="A348" s="8">
        <v>343</v>
      </c>
      <c r="B348" s="45" t="s">
        <v>1394</v>
      </c>
      <c r="C348" s="56" t="s">
        <v>62</v>
      </c>
      <c r="D348" s="45" t="s">
        <v>217</v>
      </c>
      <c r="E348" s="49">
        <v>3</v>
      </c>
      <c r="F348" s="83">
        <v>398</v>
      </c>
      <c r="G348" s="15">
        <v>0.56779999999999997</v>
      </c>
      <c r="H348" s="53">
        <v>0.97030000000000005</v>
      </c>
      <c r="I348" s="128">
        <v>397.25</v>
      </c>
      <c r="J348" s="37">
        <v>3349950.7798000001</v>
      </c>
      <c r="K348" s="38">
        <v>2503062.3073</v>
      </c>
      <c r="L348" s="38">
        <v>2651460.8135000002</v>
      </c>
      <c r="M348" s="39">
        <v>223872.56719999999</v>
      </c>
      <c r="N348" s="39">
        <v>489150.04810000001</v>
      </c>
      <c r="O348" s="38">
        <v>90090.448099999994</v>
      </c>
      <c r="P348" s="38">
        <v>234757.97</v>
      </c>
      <c r="Q348" s="40">
        <v>5853013.0871000001</v>
      </c>
      <c r="R348" s="39">
        <v>8432.8528125865323</v>
      </c>
      <c r="S348" s="39">
        <v>6300.9749711768409</v>
      </c>
      <c r="T348" s="39">
        <v>6674.539492762744</v>
      </c>
      <c r="U348" s="39">
        <v>563.55586456891126</v>
      </c>
      <c r="V348" s="39">
        <v>1231.3405867841409</v>
      </c>
      <c r="W348" s="39">
        <v>226.78526897419761</v>
      </c>
      <c r="X348" s="39">
        <v>590.95775959723096</v>
      </c>
      <c r="Y348" s="39">
        <v>14733.827783763374</v>
      </c>
      <c r="Z348" s="53">
        <v>0.57234636758001933</v>
      </c>
      <c r="AA348" s="13">
        <v>0.42765363241998072</v>
      </c>
      <c r="AB348" s="13">
        <v>0.45300783955938884</v>
      </c>
      <c r="AC348" s="13">
        <v>3.8249114407998434E-2</v>
      </c>
      <c r="AD348" s="13">
        <f t="shared" si="11"/>
        <v>8.3572348262484372E-2</v>
      </c>
      <c r="AE348" s="13">
        <f t="shared" si="12"/>
        <v>1.5392148754725787E-2</v>
      </c>
      <c r="AF348" s="13">
        <v>4.7004411385325337E-2</v>
      </c>
      <c r="AG348" s="14">
        <v>0.49125695396738728</v>
      </c>
      <c r="AH348" s="24">
        <v>5.5501057876662478E-2</v>
      </c>
      <c r="AI348" s="126">
        <v>0</v>
      </c>
      <c r="AJ348" s="25">
        <v>2603016</v>
      </c>
      <c r="AK348" s="28">
        <v>2603000</v>
      </c>
    </row>
    <row r="349" spans="1:37" x14ac:dyDescent="0.3">
      <c r="A349" s="8">
        <v>344</v>
      </c>
      <c r="B349" s="45" t="s">
        <v>724</v>
      </c>
      <c r="C349" s="56" t="s">
        <v>62</v>
      </c>
      <c r="D349" s="45" t="s">
        <v>217</v>
      </c>
      <c r="E349" s="49">
        <v>3</v>
      </c>
      <c r="F349" s="83">
        <v>470</v>
      </c>
      <c r="G349" s="15">
        <v>0.9617</v>
      </c>
      <c r="H349" s="53">
        <v>0.89910000000000001</v>
      </c>
      <c r="I349" s="128">
        <v>472.60606060606102</v>
      </c>
      <c r="J349" s="37">
        <v>4388249.6239</v>
      </c>
      <c r="K349" s="38">
        <v>2478707.2722</v>
      </c>
      <c r="L349" s="38">
        <v>3618723.1656999998</v>
      </c>
      <c r="M349" s="39">
        <v>361933.74080000003</v>
      </c>
      <c r="N349" s="39">
        <v>373716.0515</v>
      </c>
      <c r="O349" s="38">
        <v>125316.3863</v>
      </c>
      <c r="P349" s="38">
        <v>244805.87</v>
      </c>
      <c r="Q349" s="40">
        <v>6866956.8962000003</v>
      </c>
      <c r="R349" s="39">
        <v>9285.2165676263066</v>
      </c>
      <c r="S349" s="39">
        <v>5244.764040946392</v>
      </c>
      <c r="T349" s="39">
        <v>7656.9546337586489</v>
      </c>
      <c r="U349" s="39">
        <v>765.82543257245391</v>
      </c>
      <c r="V349" s="39">
        <v>790.75594379969152</v>
      </c>
      <c r="W349" s="39">
        <v>265.16034546678611</v>
      </c>
      <c r="X349" s="39">
        <v>517.9913894588351</v>
      </c>
      <c r="Y349" s="39">
        <v>14529.980608784292</v>
      </c>
      <c r="Z349" s="53">
        <v>0.63903846932960162</v>
      </c>
      <c r="AA349" s="13">
        <v>0.36096153065583586</v>
      </c>
      <c r="AB349" s="13">
        <v>0.5269762458684587</v>
      </c>
      <c r="AC349" s="13">
        <v>5.2706569484990501E-2</v>
      </c>
      <c r="AD349" s="13">
        <f t="shared" si="11"/>
        <v>5.4422367454615157E-2</v>
      </c>
      <c r="AE349" s="13">
        <f t="shared" si="12"/>
        <v>1.8249187841756647E-2</v>
      </c>
      <c r="AF349" s="13">
        <v>5.2282164999287672E-2</v>
      </c>
      <c r="AG349" s="14">
        <v>0.57968281535344923</v>
      </c>
      <c r="AH349" s="24">
        <v>5.3899021341580908E-2</v>
      </c>
      <c r="AI349" s="126">
        <v>0</v>
      </c>
      <c r="AJ349" s="25">
        <v>2603023</v>
      </c>
      <c r="AK349" s="28">
        <v>2603000</v>
      </c>
    </row>
    <row r="350" spans="1:37" x14ac:dyDescent="0.3">
      <c r="A350" s="8">
        <v>345</v>
      </c>
      <c r="B350" s="45" t="s">
        <v>725</v>
      </c>
      <c r="C350" s="56" t="s">
        <v>72</v>
      </c>
      <c r="D350" s="45" t="s">
        <v>217</v>
      </c>
      <c r="E350" s="49">
        <v>3</v>
      </c>
      <c r="F350" s="83">
        <v>820</v>
      </c>
      <c r="G350" s="15">
        <v>0.83409999999999995</v>
      </c>
      <c r="H350" s="53">
        <v>0.95230000000000004</v>
      </c>
      <c r="I350" s="128">
        <v>819.22727272727298</v>
      </c>
      <c r="J350" s="37">
        <v>5549028.4135999996</v>
      </c>
      <c r="K350" s="38">
        <v>3841663.1899000001</v>
      </c>
      <c r="L350" s="38">
        <v>3857406.8273</v>
      </c>
      <c r="M350" s="39">
        <v>369519.33870000002</v>
      </c>
      <c r="N350" s="39">
        <v>548733.72490000003</v>
      </c>
      <c r="O350" s="38">
        <v>203688.99799999999</v>
      </c>
      <c r="P350" s="38">
        <v>378610.7</v>
      </c>
      <c r="Q350" s="40">
        <v>9390691.6034999993</v>
      </c>
      <c r="R350" s="39">
        <v>6773.4908227930955</v>
      </c>
      <c r="S350" s="39">
        <v>4689.3741429173824</v>
      </c>
      <c r="T350" s="39">
        <v>4708.5918104976963</v>
      </c>
      <c r="U350" s="39">
        <v>451.05839490650823</v>
      </c>
      <c r="V350" s="39">
        <v>669.81867323974905</v>
      </c>
      <c r="W350" s="39">
        <v>248.63551883704147</v>
      </c>
      <c r="X350" s="39">
        <v>462.15587859956707</v>
      </c>
      <c r="Y350" s="39">
        <v>11462.864965710476</v>
      </c>
      <c r="Z350" s="53">
        <v>0.59090732055686124</v>
      </c>
      <c r="AA350" s="13">
        <v>0.40909267944313876</v>
      </c>
      <c r="AB350" s="13">
        <v>0.41076919466318201</v>
      </c>
      <c r="AC350" s="13">
        <v>3.9349534017523981E-2</v>
      </c>
      <c r="AD350" s="13">
        <f t="shared" si="11"/>
        <v>5.8433792532967627E-2</v>
      </c>
      <c r="AE350" s="13">
        <f t="shared" si="12"/>
        <v>2.1690521486626521E-2</v>
      </c>
      <c r="AF350" s="13">
        <v>2.118323179423514E-2</v>
      </c>
      <c r="AG350" s="14">
        <v>0.45011872868070602</v>
      </c>
      <c r="AH350" s="24">
        <v>6.2008180290253741E-2</v>
      </c>
      <c r="AI350" s="126">
        <v>0</v>
      </c>
      <c r="AJ350" s="25">
        <v>2603702</v>
      </c>
      <c r="AK350" s="28">
        <v>2603000</v>
      </c>
    </row>
    <row r="351" spans="1:37" x14ac:dyDescent="0.3">
      <c r="A351" s="8">
        <v>346</v>
      </c>
      <c r="B351" s="45" t="s">
        <v>726</v>
      </c>
      <c r="C351" s="56" t="s">
        <v>73</v>
      </c>
      <c r="D351" s="45" t="s">
        <v>217</v>
      </c>
      <c r="E351" s="49">
        <v>3</v>
      </c>
      <c r="F351" s="83">
        <v>733</v>
      </c>
      <c r="G351" s="15">
        <v>0.72850000000000004</v>
      </c>
      <c r="H351" s="53">
        <v>0.93700000000000006</v>
      </c>
      <c r="I351" s="128">
        <v>720.06818181818301</v>
      </c>
      <c r="J351" s="37">
        <v>7983459.5736999996</v>
      </c>
      <c r="K351" s="38">
        <v>5568388.2633999996</v>
      </c>
      <c r="L351" s="38">
        <v>7914910.2752999999</v>
      </c>
      <c r="M351" s="39">
        <v>556471.99879999994</v>
      </c>
      <c r="N351" s="39">
        <v>775532.76430000004</v>
      </c>
      <c r="O351" s="38">
        <v>163767.82380000001</v>
      </c>
      <c r="P351" s="38">
        <v>330986.42</v>
      </c>
      <c r="Q351" s="40">
        <v>13551847.837099999</v>
      </c>
      <c r="R351" s="39">
        <v>11087.088383132892</v>
      </c>
      <c r="S351" s="39">
        <v>7733.1402831044907</v>
      </c>
      <c r="T351" s="39">
        <v>10991.890039238689</v>
      </c>
      <c r="U351" s="39">
        <v>772.80459385790357</v>
      </c>
      <c r="V351" s="39">
        <v>1077.026848126754</v>
      </c>
      <c r="W351" s="39">
        <v>227.4337735441716</v>
      </c>
      <c r="X351" s="39">
        <v>459.65983271786052</v>
      </c>
      <c r="Y351" s="39">
        <v>18820.228666237381</v>
      </c>
      <c r="Z351" s="53">
        <v>0.58910487113382493</v>
      </c>
      <c r="AA351" s="13">
        <v>0.41089512886617502</v>
      </c>
      <c r="AB351" s="13">
        <v>0.58404657213106193</v>
      </c>
      <c r="AC351" s="13">
        <v>4.1062444434815985E-2</v>
      </c>
      <c r="AD351" s="13">
        <f t="shared" si="11"/>
        <v>5.7227086196826621E-2</v>
      </c>
      <c r="AE351" s="13">
        <f t="shared" si="12"/>
        <v>1.2084538268771263E-2</v>
      </c>
      <c r="AF351" s="13">
        <v>3.5241096289201614E-2</v>
      </c>
      <c r="AG351" s="14">
        <v>0.62510901656587792</v>
      </c>
      <c r="AH351" s="24">
        <v>3.6508249631134727E-2</v>
      </c>
      <c r="AI351" s="126">
        <v>0</v>
      </c>
      <c r="AJ351" s="25">
        <v>2603703</v>
      </c>
      <c r="AK351" s="28">
        <v>2603000</v>
      </c>
    </row>
    <row r="352" spans="1:37" x14ac:dyDescent="0.3">
      <c r="A352" s="8">
        <v>347</v>
      </c>
      <c r="B352" s="45" t="s">
        <v>727</v>
      </c>
      <c r="C352" s="56" t="s">
        <v>44</v>
      </c>
      <c r="D352" s="45" t="s">
        <v>218</v>
      </c>
      <c r="E352" s="49">
        <v>3</v>
      </c>
      <c r="F352" s="83">
        <v>329</v>
      </c>
      <c r="G352" s="15">
        <v>0.76900000000000002</v>
      </c>
      <c r="H352" s="53">
        <v>0.96660000000000001</v>
      </c>
      <c r="I352" s="128">
        <v>329.59689922480601</v>
      </c>
      <c r="J352" s="37">
        <v>2743632.6941</v>
      </c>
      <c r="K352" s="38">
        <v>1236581.7753000001</v>
      </c>
      <c r="L352" s="38">
        <v>1884908.73</v>
      </c>
      <c r="M352" s="39">
        <v>302123.70120000001</v>
      </c>
      <c r="N352" s="39">
        <v>331946.26569999999</v>
      </c>
      <c r="O352" s="38">
        <v>107106.9829</v>
      </c>
      <c r="P352" s="38">
        <v>126982.33</v>
      </c>
      <c r="Q352" s="40">
        <v>3980214.4693999998</v>
      </c>
      <c r="R352" s="39">
        <v>8324.2066310480313</v>
      </c>
      <c r="S352" s="39">
        <v>3751.8003907450989</v>
      </c>
      <c r="T352" s="39">
        <v>5718.8302876428843</v>
      </c>
      <c r="U352" s="39">
        <v>916.64606648478343</v>
      </c>
      <c r="V352" s="39">
        <v>1007.1279993249923</v>
      </c>
      <c r="W352" s="39">
        <v>324.96356352838819</v>
      </c>
      <c r="X352" s="39">
        <v>385.26554800319889</v>
      </c>
      <c r="Y352" s="39">
        <v>12076.00702179313</v>
      </c>
      <c r="Z352" s="53">
        <v>0.68931780314682156</v>
      </c>
      <c r="AA352" s="13">
        <v>0.31068219685317849</v>
      </c>
      <c r="AB352" s="13">
        <v>0.47356963914664174</v>
      </c>
      <c r="AC352" s="13">
        <v>7.5906387337349654E-2</v>
      </c>
      <c r="AD352" s="13">
        <f t="shared" si="11"/>
        <v>8.3399090237978923E-2</v>
      </c>
      <c r="AE352" s="13">
        <f t="shared" si="12"/>
        <v>2.6909852150792748E-2</v>
      </c>
      <c r="AF352" s="13">
        <v>3.4865175982520764E-2</v>
      </c>
      <c r="AG352" s="14">
        <v>0.54947602648399141</v>
      </c>
      <c r="AH352" s="24">
        <v>5.8813241019971464E-2</v>
      </c>
      <c r="AI352" s="126">
        <v>0</v>
      </c>
      <c r="AJ352" s="25">
        <v>2604029</v>
      </c>
      <c r="AK352" s="28">
        <v>2604000</v>
      </c>
    </row>
    <row r="353" spans="1:37" x14ac:dyDescent="0.3">
      <c r="A353" s="8">
        <v>348</v>
      </c>
      <c r="B353" s="45" t="s">
        <v>728</v>
      </c>
      <c r="C353" s="56" t="s">
        <v>43</v>
      </c>
      <c r="D353" s="45" t="s">
        <v>218</v>
      </c>
      <c r="E353" s="49">
        <v>3</v>
      </c>
      <c r="F353" s="83">
        <v>283</v>
      </c>
      <c r="G353" s="15">
        <v>0.66080000000000005</v>
      </c>
      <c r="H353" s="53">
        <v>0.95150000000000001</v>
      </c>
      <c r="I353" s="128">
        <v>285.29069767441899</v>
      </c>
      <c r="J353" s="37">
        <v>2173653.7880000002</v>
      </c>
      <c r="K353" s="38">
        <v>1270722.0769</v>
      </c>
      <c r="L353" s="38">
        <v>1578419.6</v>
      </c>
      <c r="M353" s="39">
        <v>156673.3879</v>
      </c>
      <c r="N353" s="39">
        <v>322896.63990000001</v>
      </c>
      <c r="O353" s="38">
        <v>92709.0818</v>
      </c>
      <c r="P353" s="38">
        <v>150560.29999999999</v>
      </c>
      <c r="Q353" s="40">
        <v>3444375.8648999999</v>
      </c>
      <c r="R353" s="39">
        <v>7619.0839929895965</v>
      </c>
      <c r="S353" s="39">
        <v>4454.1307769879704</v>
      </c>
      <c r="T353" s="39">
        <v>5532.6711065824256</v>
      </c>
      <c r="U353" s="39">
        <v>549.17103563888247</v>
      </c>
      <c r="V353" s="39">
        <v>1131.8162230038706</v>
      </c>
      <c r="W353" s="39">
        <v>324.96356367638026</v>
      </c>
      <c r="X353" s="39">
        <v>527.7434603627463</v>
      </c>
      <c r="Y353" s="39">
        <v>12073.214769977567</v>
      </c>
      <c r="Z353" s="53">
        <v>0.63107334195163611</v>
      </c>
      <c r="AA353" s="13">
        <v>0.36892665804836394</v>
      </c>
      <c r="AB353" s="13">
        <v>0.45825997565623577</v>
      </c>
      <c r="AC353" s="13">
        <v>4.5486727942958882E-2</v>
      </c>
      <c r="AD353" s="13">
        <f t="shared" si="11"/>
        <v>9.3746052279162231E-2</v>
      </c>
      <c r="AE353" s="13">
        <f t="shared" si="12"/>
        <v>2.6916075781610906E-2</v>
      </c>
      <c r="AF353" s="13">
        <v>8.1682069500103122E-2</v>
      </c>
      <c r="AG353" s="14">
        <v>0.50374670359919471</v>
      </c>
      <c r="AH353" s="24">
        <v>7.0628000933069701E-2</v>
      </c>
      <c r="AI353" s="126">
        <v>0</v>
      </c>
      <c r="AJ353" s="25">
        <v>2604030</v>
      </c>
      <c r="AK353" s="28">
        <v>2604000</v>
      </c>
    </row>
    <row r="354" spans="1:37" x14ac:dyDescent="0.3">
      <c r="A354" s="8">
        <v>349</v>
      </c>
      <c r="B354" s="45" t="s">
        <v>729</v>
      </c>
      <c r="C354" s="56" t="s">
        <v>42</v>
      </c>
      <c r="D354" s="45" t="s">
        <v>218</v>
      </c>
      <c r="E354" s="49">
        <v>3</v>
      </c>
      <c r="F354" s="83">
        <v>207</v>
      </c>
      <c r="G354" s="15">
        <v>0.71009999999999995</v>
      </c>
      <c r="H354" s="53">
        <v>0.90880000000000005</v>
      </c>
      <c r="I354" s="128">
        <v>205.302325581395</v>
      </c>
      <c r="J354" s="37">
        <v>1798087.9080000001</v>
      </c>
      <c r="K354" s="38">
        <v>688532.43779999996</v>
      </c>
      <c r="L354" s="38">
        <v>1159262.73</v>
      </c>
      <c r="M354" s="39">
        <v>133408.88089999999</v>
      </c>
      <c r="N354" s="39">
        <v>255862.8144</v>
      </c>
      <c r="O354" s="38">
        <v>70571.395300000004</v>
      </c>
      <c r="P354" s="38">
        <v>136971.35</v>
      </c>
      <c r="Q354" s="40">
        <v>2486620.3457999998</v>
      </c>
      <c r="R354" s="39">
        <v>8758.2442279112074</v>
      </c>
      <c r="S354" s="39">
        <v>3353.7488474626243</v>
      </c>
      <c r="T354" s="39">
        <v>5646.6127537381153</v>
      </c>
      <c r="U354" s="39">
        <v>649.81670578840158</v>
      </c>
      <c r="V354" s="39">
        <v>1246.2733370185795</v>
      </c>
      <c r="W354" s="39">
        <v>343.74376958541069</v>
      </c>
      <c r="X354" s="39">
        <v>667.16901336656213</v>
      </c>
      <c r="Y354" s="39">
        <v>12111.99307537383</v>
      </c>
      <c r="Z354" s="53">
        <v>0.72310512179193009</v>
      </c>
      <c r="AA354" s="13">
        <v>0.27689487820807002</v>
      </c>
      <c r="AB354" s="13">
        <v>0.46620013061424542</v>
      </c>
      <c r="AC354" s="13">
        <v>5.365068339657595E-2</v>
      </c>
      <c r="AD354" s="13">
        <f t="shared" si="11"/>
        <v>0.10289580990204734</v>
      </c>
      <c r="AE354" s="13">
        <f t="shared" si="12"/>
        <v>2.8380446343245717E-2</v>
      </c>
      <c r="AF354" s="13">
        <v>5.1732815015451558E-2</v>
      </c>
      <c r="AG354" s="14">
        <v>0.51985081401082134</v>
      </c>
      <c r="AH354" s="24">
        <v>8.346378475127815E-2</v>
      </c>
      <c r="AI354" s="126">
        <v>0</v>
      </c>
      <c r="AJ354" s="25">
        <v>2604031</v>
      </c>
      <c r="AK354" s="28">
        <v>2604000</v>
      </c>
    </row>
    <row r="355" spans="1:37" x14ac:dyDescent="0.3">
      <c r="A355" s="8">
        <v>350</v>
      </c>
      <c r="B355" s="45" t="s">
        <v>730</v>
      </c>
      <c r="C355" s="56" t="s">
        <v>67</v>
      </c>
      <c r="D355" s="45" t="s">
        <v>219</v>
      </c>
      <c r="E355" s="49">
        <v>3</v>
      </c>
      <c r="F355" s="83">
        <v>621</v>
      </c>
      <c r="G355" s="15">
        <v>0.60060000000000002</v>
      </c>
      <c r="H355" s="53">
        <v>0.92749999999999999</v>
      </c>
      <c r="I355" s="128">
        <v>621.68217054263596</v>
      </c>
      <c r="J355" s="37">
        <v>5100735.9914999995</v>
      </c>
      <c r="K355" s="38">
        <v>1552691.0819999999</v>
      </c>
      <c r="L355" s="38">
        <v>3658978.64</v>
      </c>
      <c r="M355" s="39">
        <v>561979.17299999995</v>
      </c>
      <c r="N355" s="39">
        <v>533790.98120000004</v>
      </c>
      <c r="O355" s="38">
        <v>149004.13819999999</v>
      </c>
      <c r="P355" s="38">
        <v>312672.73</v>
      </c>
      <c r="Q355" s="40">
        <v>6653427.0734999999</v>
      </c>
      <c r="R355" s="39">
        <v>8204.7326321869841</v>
      </c>
      <c r="S355" s="39">
        <v>2497.5641180842163</v>
      </c>
      <c r="T355" s="39">
        <v>5885.6097430078407</v>
      </c>
      <c r="U355" s="39">
        <v>903.96540166090949</v>
      </c>
      <c r="V355" s="39">
        <v>858.62359657842524</v>
      </c>
      <c r="W355" s="39">
        <v>239.67896340012706</v>
      </c>
      <c r="X355" s="39">
        <v>502.94627193037121</v>
      </c>
      <c r="Y355" s="39">
        <v>10702.296750271202</v>
      </c>
      <c r="Z355" s="53">
        <v>0.76663288485054126</v>
      </c>
      <c r="AA355" s="13">
        <v>0.23336711514945863</v>
      </c>
      <c r="AB355" s="13">
        <v>0.54993894117715392</v>
      </c>
      <c r="AC355" s="13">
        <v>8.4464617525953259E-2</v>
      </c>
      <c r="AD355" s="13">
        <f t="shared" si="11"/>
        <v>8.0227975042522284E-2</v>
      </c>
      <c r="AE355" s="13">
        <f t="shared" si="12"/>
        <v>2.2395096024043014E-2</v>
      </c>
      <c r="AF355" s="13">
        <v>5.0256938192273316E-2</v>
      </c>
      <c r="AG355" s="14">
        <v>0.63440355870310727</v>
      </c>
      <c r="AH355" s="24">
        <v>6.9389333211273524E-2</v>
      </c>
      <c r="AI355" s="126">
        <v>0</v>
      </c>
      <c r="AJ355" s="25">
        <v>2605033</v>
      </c>
      <c r="AK355" s="28">
        <v>2605000</v>
      </c>
    </row>
    <row r="356" spans="1:37" x14ac:dyDescent="0.3">
      <c r="A356" s="8">
        <v>351</v>
      </c>
      <c r="B356" s="45" t="s">
        <v>731</v>
      </c>
      <c r="C356" s="56" t="s">
        <v>73</v>
      </c>
      <c r="D356" s="45" t="s">
        <v>219</v>
      </c>
      <c r="E356" s="49">
        <v>3</v>
      </c>
      <c r="F356" s="83">
        <v>951</v>
      </c>
      <c r="G356" s="15">
        <v>0.47320000000000001</v>
      </c>
      <c r="H356" s="53">
        <v>0.92079999999999995</v>
      </c>
      <c r="I356" s="128">
        <v>934.78298507462603</v>
      </c>
      <c r="J356" s="37">
        <v>8967955.8698999994</v>
      </c>
      <c r="K356" s="38">
        <v>3420269.7683999999</v>
      </c>
      <c r="L356" s="38">
        <v>7550195.7999999998</v>
      </c>
      <c r="M356" s="39">
        <v>755097.33</v>
      </c>
      <c r="N356" s="39">
        <v>645124.42610000004</v>
      </c>
      <c r="O356" s="38">
        <v>224047.8168</v>
      </c>
      <c r="P356" s="38">
        <v>640763.57999999996</v>
      </c>
      <c r="Q356" s="40">
        <v>12388225.6383</v>
      </c>
      <c r="R356" s="39">
        <v>9593.6233469034159</v>
      </c>
      <c r="S356" s="39">
        <v>3658.8917674051922</v>
      </c>
      <c r="T356" s="39">
        <v>8076.9503944247008</v>
      </c>
      <c r="U356" s="39">
        <v>807.77821382758555</v>
      </c>
      <c r="V356" s="39">
        <v>690.13282911701492</v>
      </c>
      <c r="W356" s="39">
        <v>239.6789633287064</v>
      </c>
      <c r="X356" s="39">
        <v>685.46773981861281</v>
      </c>
      <c r="Y356" s="39">
        <v>13252.515114308608</v>
      </c>
      <c r="Z356" s="53">
        <v>0.72390963256063567</v>
      </c>
      <c r="AA356" s="13">
        <v>0.27609036743936427</v>
      </c>
      <c r="AB356" s="13">
        <v>0.60946547313906463</v>
      </c>
      <c r="AC356" s="13">
        <v>6.095282343465773E-2</v>
      </c>
      <c r="AD356" s="13">
        <f t="shared" si="11"/>
        <v>5.2075611547266636E-2</v>
      </c>
      <c r="AE356" s="13">
        <f t="shared" si="12"/>
        <v>1.8085545367152792E-2</v>
      </c>
      <c r="AF356" s="13">
        <v>5.0843696755635451E-2</v>
      </c>
      <c r="AG356" s="14">
        <v>0.67041829657372232</v>
      </c>
      <c r="AH356" s="24">
        <v>6.9809141522762547E-2</v>
      </c>
      <c r="AI356" s="126">
        <v>0</v>
      </c>
      <c r="AJ356" s="25">
        <v>2605034</v>
      </c>
      <c r="AK356" s="28">
        <v>2605000</v>
      </c>
    </row>
    <row r="357" spans="1:37" x14ac:dyDescent="0.3">
      <c r="A357" s="8">
        <v>352</v>
      </c>
      <c r="B357" s="45" t="s">
        <v>732</v>
      </c>
      <c r="C357" s="56" t="s">
        <v>79</v>
      </c>
      <c r="D357" s="45" t="s">
        <v>219</v>
      </c>
      <c r="E357" s="49">
        <v>3</v>
      </c>
      <c r="F357" s="83">
        <v>678</v>
      </c>
      <c r="G357" s="15">
        <v>0.53100000000000003</v>
      </c>
      <c r="H357" s="53">
        <v>0.93320000000000003</v>
      </c>
      <c r="I357" s="128">
        <v>677.80597014925399</v>
      </c>
      <c r="J357" s="37">
        <v>5114023.1984999999</v>
      </c>
      <c r="K357" s="38">
        <v>1738720.1155000001</v>
      </c>
      <c r="L357" s="38">
        <v>3769400.14</v>
      </c>
      <c r="M357" s="39">
        <v>458163.158</v>
      </c>
      <c r="N357" s="39">
        <v>494950.29119999998</v>
      </c>
      <c r="O357" s="38">
        <v>162455.83230000001</v>
      </c>
      <c r="P357" s="38">
        <v>352383.44</v>
      </c>
      <c r="Q357" s="40">
        <v>6852743.3140000002</v>
      </c>
      <c r="R357" s="39">
        <v>7544.9662937815137</v>
      </c>
      <c r="S357" s="39">
        <v>2565.218059553431</v>
      </c>
      <c r="T357" s="39">
        <v>5561.1787237134722</v>
      </c>
      <c r="U357" s="39">
        <v>675.95031347851909</v>
      </c>
      <c r="V357" s="39">
        <v>730.22415410565225</v>
      </c>
      <c r="W357" s="39">
        <v>239.67896338273172</v>
      </c>
      <c r="X357" s="39">
        <v>519.88836852883514</v>
      </c>
      <c r="Y357" s="39">
        <v>10110.184353334944</v>
      </c>
      <c r="Z357" s="53">
        <v>0.74627385912035638</v>
      </c>
      <c r="AA357" s="13">
        <v>0.25372614087964362</v>
      </c>
      <c r="AB357" s="13">
        <v>0.55005710374401451</v>
      </c>
      <c r="AC357" s="13">
        <v>6.68583568662178E-2</v>
      </c>
      <c r="AD357" s="13">
        <f t="shared" si="11"/>
        <v>7.222659138404143E-2</v>
      </c>
      <c r="AE357" s="13">
        <f t="shared" si="12"/>
        <v>2.3706685754317749E-2</v>
      </c>
      <c r="AF357" s="13">
        <v>5.3084769329993335E-2</v>
      </c>
      <c r="AG357" s="14">
        <v>0.61691546061023239</v>
      </c>
      <c r="AH357" s="24">
        <v>7.512892993499333E-2</v>
      </c>
      <c r="AI357" s="126">
        <v>0</v>
      </c>
      <c r="AJ357" s="25">
        <v>2605035</v>
      </c>
      <c r="AK357" s="28">
        <v>2605000</v>
      </c>
    </row>
    <row r="358" spans="1:37" x14ac:dyDescent="0.3">
      <c r="A358" s="8">
        <v>353</v>
      </c>
      <c r="B358" s="45" t="s">
        <v>733</v>
      </c>
      <c r="C358" s="56" t="s">
        <v>64</v>
      </c>
      <c r="D358" s="45" t="s">
        <v>219</v>
      </c>
      <c r="E358" s="49">
        <v>3</v>
      </c>
      <c r="F358" s="83">
        <v>588</v>
      </c>
      <c r="G358" s="15">
        <v>0.57479999999999998</v>
      </c>
      <c r="H358" s="53">
        <v>0.92569999999999997</v>
      </c>
      <c r="I358" s="128">
        <v>584.41044776119395</v>
      </c>
      <c r="J358" s="37">
        <v>4431602.8777000001</v>
      </c>
      <c r="K358" s="38">
        <v>1592840.2904000001</v>
      </c>
      <c r="L358" s="38">
        <v>3074541.25</v>
      </c>
      <c r="M358" s="39">
        <v>495876.6</v>
      </c>
      <c r="N358" s="39">
        <v>641987.80310000002</v>
      </c>
      <c r="O358" s="38">
        <v>140070.8903</v>
      </c>
      <c r="P358" s="38">
        <v>307629.03999999998</v>
      </c>
      <c r="Q358" s="40">
        <v>6024443.1682000002</v>
      </c>
      <c r="R358" s="39">
        <v>7583.0315742590456</v>
      </c>
      <c r="S358" s="39">
        <v>2725.5506750469285</v>
      </c>
      <c r="T358" s="39">
        <v>5260.9279347728934</v>
      </c>
      <c r="U358" s="39">
        <v>848.50741785956006</v>
      </c>
      <c r="V358" s="39">
        <v>1098.5221184175916</v>
      </c>
      <c r="W358" s="39">
        <v>239.67896336657688</v>
      </c>
      <c r="X358" s="39">
        <v>526.39209510796695</v>
      </c>
      <c r="Y358" s="39">
        <v>10308.582249477087</v>
      </c>
      <c r="Z358" s="53">
        <v>0.73560373199172968</v>
      </c>
      <c r="AA358" s="13">
        <v>0.26439626799167121</v>
      </c>
      <c r="AB358" s="13">
        <v>0.51034446905050979</v>
      </c>
      <c r="AC358" s="13">
        <v>8.2310777304279784E-2</v>
      </c>
      <c r="AD358" s="13">
        <f t="shared" si="11"/>
        <v>0.10656384086893377</v>
      </c>
      <c r="AE358" s="13">
        <f t="shared" si="12"/>
        <v>2.3250429357415742E-2</v>
      </c>
      <c r="AF358" s="13">
        <v>4.8419010108319095E-2</v>
      </c>
      <c r="AG358" s="14">
        <v>0.59265524635478961</v>
      </c>
      <c r="AH358" s="24">
        <v>7.4313910481085182E-2</v>
      </c>
      <c r="AI358" s="126">
        <v>0</v>
      </c>
      <c r="AJ358" s="25">
        <v>2605036</v>
      </c>
      <c r="AK358" s="28">
        <v>2605000</v>
      </c>
    </row>
    <row r="359" spans="1:37" x14ac:dyDescent="0.3">
      <c r="A359" s="8">
        <v>354</v>
      </c>
      <c r="B359" s="45" t="s">
        <v>734</v>
      </c>
      <c r="C359" s="56" t="s">
        <v>53</v>
      </c>
      <c r="D359" s="45" t="s">
        <v>219</v>
      </c>
      <c r="E359" s="49">
        <v>3</v>
      </c>
      <c r="F359" s="83">
        <v>720</v>
      </c>
      <c r="G359" s="15">
        <v>0.50139999999999996</v>
      </c>
      <c r="H359" s="53">
        <v>0.93140000000000001</v>
      </c>
      <c r="I359" s="128">
        <v>717.08761194029898</v>
      </c>
      <c r="J359" s="37">
        <v>4936490.6272999998</v>
      </c>
      <c r="K359" s="38">
        <v>1700788.0305999999</v>
      </c>
      <c r="L359" s="38">
        <v>3454234.46</v>
      </c>
      <c r="M359" s="39">
        <v>501865.1876</v>
      </c>
      <c r="N359" s="39">
        <v>508764.9694</v>
      </c>
      <c r="O359" s="38">
        <v>171870.8155</v>
      </c>
      <c r="P359" s="38">
        <v>301146</v>
      </c>
      <c r="Q359" s="40">
        <v>6637278.6579</v>
      </c>
      <c r="R359" s="39">
        <v>6884.0829838669515</v>
      </c>
      <c r="S359" s="39">
        <v>2371.7994876497723</v>
      </c>
      <c r="T359" s="39">
        <v>4817.0326784108238</v>
      </c>
      <c r="U359" s="39">
        <v>699.86592885358993</v>
      </c>
      <c r="V359" s="39">
        <v>709.48787976322922</v>
      </c>
      <c r="W359" s="39">
        <v>239.6789634044174</v>
      </c>
      <c r="X359" s="39">
        <v>419.95705264682755</v>
      </c>
      <c r="Y359" s="39">
        <v>9255.8824715167248</v>
      </c>
      <c r="Z359" s="53">
        <v>0.74375220353666449</v>
      </c>
      <c r="AA359" s="13">
        <v>0.25624779646333551</v>
      </c>
      <c r="AB359" s="13">
        <v>0.52042932624029703</v>
      </c>
      <c r="AC359" s="13">
        <v>7.5613095888727916E-2</v>
      </c>
      <c r="AD359" s="13">
        <f t="shared" si="11"/>
        <v>7.665264570358879E-2</v>
      </c>
      <c r="AE359" s="13">
        <f t="shared" si="12"/>
        <v>2.5894771691622635E-2</v>
      </c>
      <c r="AF359" s="13">
        <v>4.5034088240501736E-2</v>
      </c>
      <c r="AG359" s="14">
        <v>0.59604242212902492</v>
      </c>
      <c r="AH359" s="24">
        <v>7.1266680198366128E-2</v>
      </c>
      <c r="AI359" s="126">
        <v>0</v>
      </c>
      <c r="AJ359" s="25">
        <v>2605037</v>
      </c>
      <c r="AK359" s="28">
        <v>2605000</v>
      </c>
    </row>
    <row r="360" spans="1:37" x14ac:dyDescent="0.3">
      <c r="A360" s="8">
        <v>355</v>
      </c>
      <c r="B360" s="45" t="s">
        <v>735</v>
      </c>
      <c r="C360" s="56" t="s">
        <v>68</v>
      </c>
      <c r="D360" s="45" t="s">
        <v>219</v>
      </c>
      <c r="E360" s="49">
        <v>3</v>
      </c>
      <c r="F360" s="83">
        <v>570</v>
      </c>
      <c r="G360" s="15">
        <v>0.52810000000000001</v>
      </c>
      <c r="H360" s="53">
        <v>0.91410000000000002</v>
      </c>
      <c r="I360" s="128">
        <v>568.41044776119395</v>
      </c>
      <c r="J360" s="37">
        <v>4683262.4450000003</v>
      </c>
      <c r="K360" s="38">
        <v>1415189.6431</v>
      </c>
      <c r="L360" s="38">
        <v>3262740.76</v>
      </c>
      <c r="M360" s="39">
        <v>557863.48140000005</v>
      </c>
      <c r="N360" s="39">
        <v>460538.58899999998</v>
      </c>
      <c r="O360" s="38">
        <v>136236.0269</v>
      </c>
      <c r="P360" s="38">
        <v>289529.08</v>
      </c>
      <c r="Q360" s="40">
        <v>6098452.0881000003</v>
      </c>
      <c r="R360" s="39">
        <v>8239.2265368204098</v>
      </c>
      <c r="S360" s="39">
        <v>2489.7319334541207</v>
      </c>
      <c r="T360" s="39">
        <v>5740.1139842714038</v>
      </c>
      <c r="U360" s="39">
        <v>981.44480559297358</v>
      </c>
      <c r="V360" s="39">
        <v>810.2218930245383</v>
      </c>
      <c r="W360" s="39">
        <v>239.67896339096987</v>
      </c>
      <c r="X360" s="39">
        <v>509.36621791589545</v>
      </c>
      <c r="Y360" s="39">
        <v>10728.958470274531</v>
      </c>
      <c r="Z360" s="53">
        <v>0.76794281193723235</v>
      </c>
      <c r="AA360" s="13">
        <v>0.23205718806276768</v>
      </c>
      <c r="AB360" s="13">
        <v>0.53501129677916692</v>
      </c>
      <c r="AC360" s="13">
        <v>9.1476242387567047E-2</v>
      </c>
      <c r="AD360" s="13">
        <f t="shared" si="11"/>
        <v>7.5517292314004683E-2</v>
      </c>
      <c r="AE360" s="13">
        <f t="shared" si="12"/>
        <v>2.2339443670606082E-2</v>
      </c>
      <c r="AF360" s="13">
        <v>5.3492076831168356E-2</v>
      </c>
      <c r="AG360" s="14">
        <v>0.62648753916673405</v>
      </c>
      <c r="AH360" s="24">
        <v>6.9815274556440599E-2</v>
      </c>
      <c r="AI360" s="126">
        <v>0</v>
      </c>
      <c r="AJ360" s="25">
        <v>2605038</v>
      </c>
      <c r="AK360" s="28">
        <v>2605000</v>
      </c>
    </row>
    <row r="361" spans="1:37" x14ac:dyDescent="0.3">
      <c r="A361" s="8">
        <v>356</v>
      </c>
      <c r="B361" s="45" t="s">
        <v>736</v>
      </c>
      <c r="C361" s="56" t="s">
        <v>68</v>
      </c>
      <c r="D361" s="45" t="s">
        <v>220</v>
      </c>
      <c r="E361" s="49">
        <v>3</v>
      </c>
      <c r="F361" s="83">
        <v>460</v>
      </c>
      <c r="G361" s="15">
        <v>0.46089999999999998</v>
      </c>
      <c r="H361" s="53">
        <v>0.93810000000000004</v>
      </c>
      <c r="I361" s="128">
        <v>460.87596899224798</v>
      </c>
      <c r="J361" s="37">
        <v>4897375.5234000003</v>
      </c>
      <c r="K361" s="38">
        <v>1408486.5115</v>
      </c>
      <c r="L361" s="38">
        <v>3854714.2403000002</v>
      </c>
      <c r="M361" s="39">
        <v>453277.35</v>
      </c>
      <c r="N361" s="39">
        <v>237876.02960000001</v>
      </c>
      <c r="O361" s="38">
        <v>184890.87580000001</v>
      </c>
      <c r="P361" s="38">
        <v>375610.56</v>
      </c>
      <c r="Q361" s="40">
        <v>6305862.0349000003</v>
      </c>
      <c r="R361" s="39">
        <v>10626.233201328783</v>
      </c>
      <c r="S361" s="39">
        <v>3056.1075132205278</v>
      </c>
      <c r="T361" s="39">
        <v>8363.8863808167807</v>
      </c>
      <c r="U361" s="39">
        <v>983.51265957983628</v>
      </c>
      <c r="V361" s="39">
        <v>516.13893022051047</v>
      </c>
      <c r="W361" s="39">
        <v>401.17274112660431</v>
      </c>
      <c r="X361" s="39">
        <v>814.99272097286951</v>
      </c>
      <c r="Y361" s="39">
        <v>13682.340714549311</v>
      </c>
      <c r="Z361" s="53">
        <v>0.77663854621228867</v>
      </c>
      <c r="AA361" s="13">
        <v>0.22336145378771138</v>
      </c>
      <c r="AB361" s="13">
        <v>0.61129060847921468</v>
      </c>
      <c r="AC361" s="13">
        <v>7.1881900918751726E-2</v>
      </c>
      <c r="AD361" s="13">
        <f t="shared" si="11"/>
        <v>3.7722999374782913E-2</v>
      </c>
      <c r="AE361" s="13">
        <f t="shared" si="12"/>
        <v>2.932047589635095E-2</v>
      </c>
      <c r="AF361" s="13">
        <v>4.2272799852558857E-2</v>
      </c>
      <c r="AG361" s="14">
        <v>0.68317250939796648</v>
      </c>
      <c r="AH361" s="24">
        <v>8.8885775283043991E-2</v>
      </c>
      <c r="AI361" s="126">
        <v>0</v>
      </c>
      <c r="AJ361" s="25">
        <v>2606039</v>
      </c>
      <c r="AK361" s="28">
        <v>2606000</v>
      </c>
    </row>
    <row r="362" spans="1:37" x14ac:dyDescent="0.3">
      <c r="A362" s="8">
        <v>357</v>
      </c>
      <c r="B362" s="45" t="s">
        <v>737</v>
      </c>
      <c r="C362" s="56" t="s">
        <v>80</v>
      </c>
      <c r="D362" s="45" t="s">
        <v>220</v>
      </c>
      <c r="E362" s="49">
        <v>3</v>
      </c>
      <c r="F362" s="83">
        <v>717</v>
      </c>
      <c r="G362" s="15">
        <v>0.45329999999999998</v>
      </c>
      <c r="H362" s="53">
        <v>0.94750000000000001</v>
      </c>
      <c r="I362" s="128">
        <v>714.94837209302295</v>
      </c>
      <c r="J362" s="37">
        <v>5394539.0240000002</v>
      </c>
      <c r="K362" s="38">
        <v>1988255.5896999999</v>
      </c>
      <c r="L362" s="38">
        <v>4195529.9517999999</v>
      </c>
      <c r="M362" s="39">
        <v>473103.66</v>
      </c>
      <c r="N362" s="39">
        <v>244651.7666</v>
      </c>
      <c r="O362" s="38">
        <v>286889.21629999997</v>
      </c>
      <c r="P362" s="38">
        <v>345082.61</v>
      </c>
      <c r="Q362" s="40">
        <v>7382794.6136999996</v>
      </c>
      <c r="R362" s="39">
        <v>7545.354650165018</v>
      </c>
      <c r="S362" s="39">
        <v>2780.9778542181298</v>
      </c>
      <c r="T362" s="39">
        <v>5868.2977898355348</v>
      </c>
      <c r="U362" s="39">
        <v>661.73122209507426</v>
      </c>
      <c r="V362" s="39">
        <v>342.19501176536426</v>
      </c>
      <c r="W362" s="39">
        <v>401.27263379889536</v>
      </c>
      <c r="X362" s="39">
        <v>482.66787291194896</v>
      </c>
      <c r="Y362" s="39">
        <v>10326.332504383146</v>
      </c>
      <c r="Z362" s="53">
        <v>0.73069065391437793</v>
      </c>
      <c r="AA362" s="13">
        <v>0.26930934608562207</v>
      </c>
      <c r="AB362" s="13">
        <v>0.56828479882326655</v>
      </c>
      <c r="AC362" s="13">
        <v>6.4081920838225365E-2</v>
      </c>
      <c r="AD362" s="13">
        <f t="shared" si="11"/>
        <v>3.3138097346770028E-2</v>
      </c>
      <c r="AE362" s="13">
        <f t="shared" si="12"/>
        <v>3.885916259510043E-2</v>
      </c>
      <c r="AF362" s="13">
        <v>4.3152375611455143E-2</v>
      </c>
      <c r="AG362" s="14">
        <v>0.63236671966149194</v>
      </c>
      <c r="AH362" s="24">
        <v>8.560062406819112E-2</v>
      </c>
      <c r="AI362" s="126">
        <v>0</v>
      </c>
      <c r="AJ362" s="25">
        <v>2606042</v>
      </c>
      <c r="AK362" s="28">
        <v>2606000</v>
      </c>
    </row>
    <row r="363" spans="1:37" x14ac:dyDescent="0.3">
      <c r="A363" s="8">
        <v>358</v>
      </c>
      <c r="B363" s="45" t="s">
        <v>525</v>
      </c>
      <c r="C363" s="56" t="s">
        <v>46</v>
      </c>
      <c r="D363" s="45" t="s">
        <v>220</v>
      </c>
      <c r="E363" s="49">
        <v>3</v>
      </c>
      <c r="F363" s="83">
        <v>544</v>
      </c>
      <c r="G363" s="15">
        <v>0.4173</v>
      </c>
      <c r="H363" s="53">
        <v>0.95140000000000002</v>
      </c>
      <c r="I363" s="128">
        <v>539.71689922480596</v>
      </c>
      <c r="J363" s="37">
        <v>4482190.2531000003</v>
      </c>
      <c r="K363" s="38">
        <v>1535328.62</v>
      </c>
      <c r="L363" s="38">
        <v>3247225.057</v>
      </c>
      <c r="M363" s="39">
        <v>532984.96</v>
      </c>
      <c r="N363" s="39">
        <v>295894.34850000002</v>
      </c>
      <c r="O363" s="38">
        <v>216552.4896</v>
      </c>
      <c r="P363" s="38">
        <v>336784.28</v>
      </c>
      <c r="Q363" s="40">
        <v>6017518.8729999997</v>
      </c>
      <c r="R363" s="39">
        <v>8304.70615157272</v>
      </c>
      <c r="S363" s="39">
        <v>2844.69250861922</v>
      </c>
      <c r="T363" s="39">
        <v>6016.5339674632778</v>
      </c>
      <c r="U363" s="39">
        <v>987.52690672744347</v>
      </c>
      <c r="V363" s="39">
        <v>548.23991786248007</v>
      </c>
      <c r="W363" s="39">
        <v>401.23347983180406</v>
      </c>
      <c r="X363" s="39">
        <v>624.00173217426106</v>
      </c>
      <c r="Y363" s="39">
        <v>11149.398660006658</v>
      </c>
      <c r="Z363" s="53">
        <v>0.74485686670816043</v>
      </c>
      <c r="AA363" s="13">
        <v>0.25514313330845789</v>
      </c>
      <c r="AB363" s="13">
        <v>0.53962856212549182</v>
      </c>
      <c r="AC363" s="13">
        <v>8.8572212443146586E-2</v>
      </c>
      <c r="AD363" s="13">
        <f t="shared" si="11"/>
        <v>4.9172151304360361E-2</v>
      </c>
      <c r="AE363" s="13">
        <f t="shared" si="12"/>
        <v>3.5987006301159967E-2</v>
      </c>
      <c r="AF363" s="13">
        <v>6.4987776914142509E-2</v>
      </c>
      <c r="AG363" s="14">
        <v>0.62820077456863843</v>
      </c>
      <c r="AH363" s="24">
        <v>9.1954305632968816E-2</v>
      </c>
      <c r="AI363" s="126">
        <v>0</v>
      </c>
      <c r="AJ363" s="25">
        <v>2606043</v>
      </c>
      <c r="AK363" s="28">
        <v>2606000</v>
      </c>
    </row>
    <row r="364" spans="1:37" x14ac:dyDescent="0.3">
      <c r="A364" s="8">
        <v>359</v>
      </c>
      <c r="B364" s="45" t="s">
        <v>526</v>
      </c>
      <c r="C364" s="56" t="s">
        <v>43</v>
      </c>
      <c r="D364" s="45" t="s">
        <v>220</v>
      </c>
      <c r="E364" s="49">
        <v>3</v>
      </c>
      <c r="F364" s="83">
        <v>1054</v>
      </c>
      <c r="G364" s="15">
        <v>0.34160000000000001</v>
      </c>
      <c r="H364" s="53">
        <v>0.92649999999999999</v>
      </c>
      <c r="I364" s="128">
        <v>1034.66705426357</v>
      </c>
      <c r="J364" s="37">
        <v>8430403.9151000008</v>
      </c>
      <c r="K364" s="38">
        <v>3477471.1291999999</v>
      </c>
      <c r="L364" s="38">
        <v>7158468.6293000001</v>
      </c>
      <c r="M364" s="39">
        <v>458278.27</v>
      </c>
      <c r="N364" s="39">
        <v>430531.4621</v>
      </c>
      <c r="O364" s="38">
        <v>415143.0626</v>
      </c>
      <c r="P364" s="38">
        <v>692576.45</v>
      </c>
      <c r="Q364" s="40">
        <v>11907875.044399999</v>
      </c>
      <c r="R364" s="39">
        <v>8147.9388759511512</v>
      </c>
      <c r="S364" s="39">
        <v>3360.9566622135362</v>
      </c>
      <c r="T364" s="39">
        <v>6918.6204391083857</v>
      </c>
      <c r="U364" s="39">
        <v>442.92341977215284</v>
      </c>
      <c r="V364" s="39">
        <v>416.10628300756434</v>
      </c>
      <c r="W364" s="39">
        <v>401.23347978396816</v>
      </c>
      <c r="X364" s="39">
        <v>669.37131818983551</v>
      </c>
      <c r="Y364" s="39">
        <v>11508.895538261335</v>
      </c>
      <c r="Z364" s="53">
        <v>0.7079687923887501</v>
      </c>
      <c r="AA364" s="13">
        <v>0.29203120760285228</v>
      </c>
      <c r="AB364" s="13">
        <v>0.60115416080608475</v>
      </c>
      <c r="AC364" s="13">
        <v>3.8485310627736039E-2</v>
      </c>
      <c r="AD364" s="13">
        <f t="shared" si="11"/>
        <v>3.6155188099867501E-2</v>
      </c>
      <c r="AE364" s="13">
        <f t="shared" si="12"/>
        <v>3.4862900479899837E-2</v>
      </c>
      <c r="AF364" s="13">
        <v>3.5743575970681458E-2</v>
      </c>
      <c r="AG364" s="14">
        <v>0.63963947143382072</v>
      </c>
      <c r="AH364" s="24">
        <v>9.3024112905932377E-2</v>
      </c>
      <c r="AI364" s="126">
        <v>0</v>
      </c>
      <c r="AJ364" s="25">
        <v>2606044</v>
      </c>
      <c r="AK364" s="28">
        <v>2606000</v>
      </c>
    </row>
    <row r="365" spans="1:37" x14ac:dyDescent="0.3">
      <c r="A365" s="8">
        <v>360</v>
      </c>
      <c r="B365" s="45" t="s">
        <v>738</v>
      </c>
      <c r="C365" s="56" t="s">
        <v>47</v>
      </c>
      <c r="D365" s="45" t="s">
        <v>220</v>
      </c>
      <c r="E365" s="49">
        <v>3</v>
      </c>
      <c r="F365" s="83">
        <v>572</v>
      </c>
      <c r="G365" s="15">
        <v>0.39340000000000003</v>
      </c>
      <c r="H365" s="53">
        <v>0.94179999999999997</v>
      </c>
      <c r="I365" s="128">
        <v>567.90790697674402</v>
      </c>
      <c r="J365" s="37">
        <v>3459948.7544</v>
      </c>
      <c r="K365" s="38">
        <v>1571817.6495999999</v>
      </c>
      <c r="L365" s="38">
        <v>2587460.5616000001</v>
      </c>
      <c r="M365" s="39">
        <v>163063.72</v>
      </c>
      <c r="N365" s="39">
        <v>250822.16329999999</v>
      </c>
      <c r="O365" s="38">
        <v>227863.66570000001</v>
      </c>
      <c r="P365" s="38">
        <v>343080</v>
      </c>
      <c r="Q365" s="40">
        <v>5031766.4040000001</v>
      </c>
      <c r="R365" s="39">
        <v>6092.4468772041346</v>
      </c>
      <c r="S365" s="39">
        <v>2767.7333424842882</v>
      </c>
      <c r="T365" s="39">
        <v>4556.1270230843211</v>
      </c>
      <c r="U365" s="39">
        <v>287.13056817269762</v>
      </c>
      <c r="V365" s="39">
        <v>441.65992446777329</v>
      </c>
      <c r="W365" s="39">
        <v>401.23347976088507</v>
      </c>
      <c r="X365" s="39">
        <v>604.11203257652335</v>
      </c>
      <c r="Y365" s="39">
        <v>8860.1802196884219</v>
      </c>
      <c r="Z365" s="53">
        <v>0.68762110094171214</v>
      </c>
      <c r="AA365" s="13">
        <v>0.31237889905828781</v>
      </c>
      <c r="AB365" s="13">
        <v>0.51422509589139509</v>
      </c>
      <c r="AC365" s="13">
        <v>3.2406854155704164E-2</v>
      </c>
      <c r="AD365" s="13">
        <f t="shared" si="11"/>
        <v>4.9847735995973308E-2</v>
      </c>
      <c r="AE365" s="13">
        <f t="shared" si="12"/>
        <v>4.5285024662285574E-2</v>
      </c>
      <c r="AF365" s="13">
        <v>4.7907106901607016E-2</v>
      </c>
      <c r="AG365" s="14">
        <v>0.5466319500470993</v>
      </c>
      <c r="AH365" s="24">
        <v>0.11346784009013786</v>
      </c>
      <c r="AI365" s="126">
        <v>0</v>
      </c>
      <c r="AJ365" s="25">
        <v>2606045</v>
      </c>
      <c r="AK365" s="28">
        <v>2606000</v>
      </c>
    </row>
    <row r="366" spans="1:37" x14ac:dyDescent="0.3">
      <c r="A366" s="8">
        <v>361</v>
      </c>
      <c r="B366" s="45" t="s">
        <v>739</v>
      </c>
      <c r="C366" s="56" t="s">
        <v>50</v>
      </c>
      <c r="D366" s="45" t="s">
        <v>221</v>
      </c>
      <c r="E366" s="49">
        <v>3</v>
      </c>
      <c r="F366" s="83">
        <v>327</v>
      </c>
      <c r="G366" s="15">
        <v>0.85629999999999995</v>
      </c>
      <c r="H366" s="53">
        <v>0.95489999999999997</v>
      </c>
      <c r="I366" s="128">
        <v>327.22480620155</v>
      </c>
      <c r="J366" s="37">
        <v>2912467.3602999998</v>
      </c>
      <c r="K366" s="38">
        <v>1542534.5526000001</v>
      </c>
      <c r="L366" s="38">
        <v>1911590.7</v>
      </c>
      <c r="M366" s="39">
        <v>356268.14720000001</v>
      </c>
      <c r="N366" s="39">
        <v>593139.31050000002</v>
      </c>
      <c r="O366" s="38">
        <v>186345.8156</v>
      </c>
      <c r="P366" s="38">
        <v>124373.38</v>
      </c>
      <c r="Q366" s="40">
        <v>4455001.9128999999</v>
      </c>
      <c r="R366" s="39">
        <v>8900.5090845897012</v>
      </c>
      <c r="S366" s="39">
        <v>4713.9902701933161</v>
      </c>
      <c r="T366" s="39">
        <v>5841.8269757415019</v>
      </c>
      <c r="U366" s="39">
        <v>1088.7565381597663</v>
      </c>
      <c r="V366" s="39">
        <v>1812.6355314720954</v>
      </c>
      <c r="W366" s="39">
        <v>569.47337753245597</v>
      </c>
      <c r="X366" s="39">
        <v>380.08542641902824</v>
      </c>
      <c r="Y366" s="39">
        <v>13614.499354783016</v>
      </c>
      <c r="Z366" s="53">
        <v>0.65375221318459964</v>
      </c>
      <c r="AA366" s="13">
        <v>0.34624778681540036</v>
      </c>
      <c r="AB366" s="13">
        <v>0.42908863730557706</v>
      </c>
      <c r="AC366" s="13">
        <v>7.997036907400247E-2</v>
      </c>
      <c r="AD366" s="13">
        <f t="shared" si="11"/>
        <v>0.13314007986898793</v>
      </c>
      <c r="AE366" s="13">
        <f t="shared" si="12"/>
        <v>4.182844794306665E-2</v>
      </c>
      <c r="AF366" s="13">
        <v>5.6453096373498657E-2</v>
      </c>
      <c r="AG366" s="14">
        <v>0.50905900637957946</v>
      </c>
      <c r="AH366" s="24">
        <v>6.9746141904064002E-2</v>
      </c>
      <c r="AI366" s="126">
        <v>0</v>
      </c>
      <c r="AJ366" s="25">
        <v>2607046</v>
      </c>
      <c r="AK366" s="28">
        <v>2607000</v>
      </c>
    </row>
    <row r="367" spans="1:37" x14ac:dyDescent="0.3">
      <c r="A367" s="8">
        <v>362</v>
      </c>
      <c r="B367" s="45" t="s">
        <v>740</v>
      </c>
      <c r="C367" s="56" t="s">
        <v>51</v>
      </c>
      <c r="D367" s="45" t="s">
        <v>221</v>
      </c>
      <c r="E367" s="49">
        <v>3</v>
      </c>
      <c r="F367" s="83">
        <v>305</v>
      </c>
      <c r="G367" s="15">
        <v>0.8</v>
      </c>
      <c r="H367" s="53">
        <v>0.95499999999999996</v>
      </c>
      <c r="I367" s="128">
        <v>299.333333333334</v>
      </c>
      <c r="J367" s="37">
        <v>3251838.6797000002</v>
      </c>
      <c r="K367" s="38">
        <v>1454411.2974</v>
      </c>
      <c r="L367" s="38">
        <v>2286186.5</v>
      </c>
      <c r="M367" s="39">
        <v>177707.52280000001</v>
      </c>
      <c r="N367" s="39">
        <v>693221.74950000003</v>
      </c>
      <c r="O367" s="38">
        <v>170462.36439999999</v>
      </c>
      <c r="P367" s="38">
        <v>200815.87</v>
      </c>
      <c r="Q367" s="40">
        <v>4706249.9770999998</v>
      </c>
      <c r="R367" s="39">
        <v>10863.603607015566</v>
      </c>
      <c r="S367" s="39">
        <v>4858.8350692650229</v>
      </c>
      <c r="T367" s="39">
        <v>7637.5940979955285</v>
      </c>
      <c r="U367" s="39">
        <v>593.67769309576704</v>
      </c>
      <c r="V367" s="39">
        <v>2315.8855773942041</v>
      </c>
      <c r="W367" s="39">
        <v>569.47337772828382</v>
      </c>
      <c r="X367" s="39">
        <v>670.87707126948624</v>
      </c>
      <c r="Y367" s="39">
        <v>15722.438676280588</v>
      </c>
      <c r="Z367" s="53">
        <v>0.69096174141259481</v>
      </c>
      <c r="AA367" s="13">
        <v>0.3090382585874053</v>
      </c>
      <c r="AB367" s="13">
        <v>0.48577668231060528</v>
      </c>
      <c r="AC367" s="13">
        <v>3.77598987866564E-2</v>
      </c>
      <c r="AD367" s="13">
        <f t="shared" si="11"/>
        <v>0.14729811482031913</v>
      </c>
      <c r="AE367" s="13">
        <f t="shared" si="12"/>
        <v>3.6220422890719292E-2</v>
      </c>
      <c r="AF367" s="13">
        <v>4.643149826224912E-2</v>
      </c>
      <c r="AG367" s="14">
        <v>0.52353658109726164</v>
      </c>
      <c r="AH367" s="24">
        <v>7.8890461876566592E-2</v>
      </c>
      <c r="AI367" s="126">
        <v>0</v>
      </c>
      <c r="AJ367" s="25">
        <v>2607047</v>
      </c>
      <c r="AK367" s="28">
        <v>2607000</v>
      </c>
    </row>
    <row r="368" spans="1:37" x14ac:dyDescent="0.3">
      <c r="A368" s="8">
        <v>363</v>
      </c>
      <c r="B368" s="45" t="s">
        <v>741</v>
      </c>
      <c r="C368" s="56" t="s">
        <v>50</v>
      </c>
      <c r="D368" s="45" t="s">
        <v>222</v>
      </c>
      <c r="E368" s="49">
        <v>3</v>
      </c>
      <c r="F368" s="83">
        <v>225</v>
      </c>
      <c r="G368" s="15">
        <v>0.53779999999999994</v>
      </c>
      <c r="H368" s="53">
        <v>0.94610000000000005</v>
      </c>
      <c r="I368" s="128">
        <v>227.19230769230799</v>
      </c>
      <c r="J368" s="37">
        <v>1787850.3495</v>
      </c>
      <c r="K368" s="38">
        <v>644507.4656</v>
      </c>
      <c r="L368" s="38">
        <v>1299850.74</v>
      </c>
      <c r="M368" s="39">
        <v>141754.32999999999</v>
      </c>
      <c r="N368" s="39">
        <v>188817.90280000001</v>
      </c>
      <c r="O368" s="38">
        <v>89567.250199999995</v>
      </c>
      <c r="P368" s="38">
        <v>150074.92000000001</v>
      </c>
      <c r="Q368" s="40">
        <v>2432357.8152000001</v>
      </c>
      <c r="R368" s="39">
        <v>7869.326068562712</v>
      </c>
      <c r="S368" s="39">
        <v>2836.8366523785303</v>
      </c>
      <c r="T368" s="39">
        <v>5721.3677399695198</v>
      </c>
      <c r="U368" s="39">
        <v>623.939830709327</v>
      </c>
      <c r="V368" s="39">
        <v>831.09285132893069</v>
      </c>
      <c r="W368" s="39">
        <v>394.2353995598437</v>
      </c>
      <c r="X368" s="39">
        <v>660.56338581344085</v>
      </c>
      <c r="Y368" s="39">
        <v>10706.162721381397</v>
      </c>
      <c r="Z368" s="53">
        <v>0.73502769137319313</v>
      </c>
      <c r="AA368" s="13">
        <v>0.26497230858569448</v>
      </c>
      <c r="AB368" s="13">
        <v>0.53439947522405129</v>
      </c>
      <c r="AC368" s="13">
        <v>5.8278567862904772E-2</v>
      </c>
      <c r="AD368" s="13">
        <f t="shared" si="11"/>
        <v>7.7627519117484167E-2</v>
      </c>
      <c r="AE368" s="13">
        <f t="shared" si="12"/>
        <v>3.6823221337044666E-2</v>
      </c>
      <c r="AF368" s="13">
        <v>7.7387095882878412E-2</v>
      </c>
      <c r="AG368" s="14">
        <v>0.59267804308695615</v>
      </c>
      <c r="AH368" s="24">
        <v>9.8522581136071652E-2</v>
      </c>
      <c r="AI368" s="126">
        <v>0</v>
      </c>
      <c r="AJ368" s="25">
        <v>2703009</v>
      </c>
      <c r="AK368" s="28">
        <v>2703000</v>
      </c>
    </row>
    <row r="369" spans="1:37" x14ac:dyDescent="0.3">
      <c r="A369" s="8">
        <v>364</v>
      </c>
      <c r="B369" s="45" t="s">
        <v>742</v>
      </c>
      <c r="C369" s="56" t="s">
        <v>51</v>
      </c>
      <c r="D369" s="45" t="s">
        <v>222</v>
      </c>
      <c r="E369" s="49">
        <v>3</v>
      </c>
      <c r="F369" s="83">
        <v>270</v>
      </c>
      <c r="G369" s="15">
        <v>0.49259999999999998</v>
      </c>
      <c r="H369" s="53">
        <v>0.9274</v>
      </c>
      <c r="I369" s="128">
        <v>269.70769230769201</v>
      </c>
      <c r="J369" s="37">
        <v>2025113.6004999999</v>
      </c>
      <c r="K369" s="38">
        <v>855247.08440000005</v>
      </c>
      <c r="L369" s="38">
        <v>1648818.18</v>
      </c>
      <c r="M369" s="39">
        <v>96479.94</v>
      </c>
      <c r="N369" s="39">
        <v>212526.47719999999</v>
      </c>
      <c r="O369" s="38">
        <v>106328.3198</v>
      </c>
      <c r="P369" s="38">
        <v>148691.07</v>
      </c>
      <c r="Q369" s="40">
        <v>2880360.6847999999</v>
      </c>
      <c r="R369" s="39">
        <v>7508.5496567509063</v>
      </c>
      <c r="S369" s="39">
        <v>3171.014801551541</v>
      </c>
      <c r="T369" s="39">
        <v>6113.3524442416356</v>
      </c>
      <c r="U369" s="39">
        <v>357.72038674348335</v>
      </c>
      <c r="V369" s="39">
        <v>787.98819337174234</v>
      </c>
      <c r="W369" s="39">
        <v>394.23539940676557</v>
      </c>
      <c r="X369" s="39">
        <v>551.30452056357376</v>
      </c>
      <c r="Y369" s="39">
        <v>10679.564457931676</v>
      </c>
      <c r="Z369" s="53">
        <v>0.70307639289300161</v>
      </c>
      <c r="AA369" s="13">
        <v>0.29692360714171628</v>
      </c>
      <c r="AB369" s="13">
        <v>0.57243462206001017</v>
      </c>
      <c r="AC369" s="13">
        <v>3.3495784229084891E-2</v>
      </c>
      <c r="AD369" s="13">
        <f t="shared" si="11"/>
        <v>7.3784675065705158E-2</v>
      </c>
      <c r="AE369" s="13">
        <f t="shared" si="12"/>
        <v>3.691493234201778E-2</v>
      </c>
      <c r="AF369" s="13">
        <v>6.3495662782093037E-2</v>
      </c>
      <c r="AG369" s="14">
        <v>0.605930406289095</v>
      </c>
      <c r="AH369" s="24">
        <v>8.8537311020028542E-2</v>
      </c>
      <c r="AI369" s="126">
        <v>0</v>
      </c>
      <c r="AJ369" s="25">
        <v>2703010</v>
      </c>
      <c r="AK369" s="28">
        <v>2703000</v>
      </c>
    </row>
    <row r="370" spans="1:37" x14ac:dyDescent="0.3">
      <c r="A370" s="8">
        <v>365</v>
      </c>
      <c r="B370" s="45" t="s">
        <v>743</v>
      </c>
      <c r="C370" s="56" t="s">
        <v>57</v>
      </c>
      <c r="D370" s="45" t="s">
        <v>223</v>
      </c>
      <c r="E370" s="49">
        <v>3</v>
      </c>
      <c r="F370" s="83">
        <v>412</v>
      </c>
      <c r="G370" s="15">
        <v>0.38350000000000001</v>
      </c>
      <c r="H370" s="53">
        <v>0.90629999999999999</v>
      </c>
      <c r="I370" s="128">
        <v>411.43846153846198</v>
      </c>
      <c r="J370" s="37">
        <v>3263029.4844999998</v>
      </c>
      <c r="K370" s="38">
        <v>1057571.6029999999</v>
      </c>
      <c r="L370" s="38">
        <v>2353075.69</v>
      </c>
      <c r="M370" s="39">
        <v>259451.60190000001</v>
      </c>
      <c r="N370" s="39">
        <v>347561.96539999999</v>
      </c>
      <c r="O370" s="38">
        <v>123731.2555</v>
      </c>
      <c r="P370" s="38">
        <v>301697.84999999998</v>
      </c>
      <c r="Q370" s="40">
        <v>4320601.0875000004</v>
      </c>
      <c r="R370" s="39">
        <v>7930.7837976517567</v>
      </c>
      <c r="S370" s="39">
        <v>2570.4247460130468</v>
      </c>
      <c r="T370" s="39">
        <v>5719.143711556073</v>
      </c>
      <c r="U370" s="39">
        <v>630.59637382915412</v>
      </c>
      <c r="V370" s="39">
        <v>844.74835945182849</v>
      </c>
      <c r="W370" s="39">
        <v>300.72846140183566</v>
      </c>
      <c r="X370" s="39">
        <v>733.27575859554577</v>
      </c>
      <c r="Y370" s="39">
        <v>10501.208543664805</v>
      </c>
      <c r="Z370" s="53">
        <v>0.75522581659767718</v>
      </c>
      <c r="AA370" s="13">
        <v>0.24477418340232268</v>
      </c>
      <c r="AB370" s="13">
        <v>0.5446176683165036</v>
      </c>
      <c r="AC370" s="13">
        <v>6.0049885801913894E-2</v>
      </c>
      <c r="AD370" s="13">
        <f t="shared" si="11"/>
        <v>8.044296577287291E-2</v>
      </c>
      <c r="AE370" s="13">
        <f t="shared" si="12"/>
        <v>2.863750968770731E-2</v>
      </c>
      <c r="AF370" s="13">
        <v>7.7496005867112611E-2</v>
      </c>
      <c r="AG370" s="14">
        <v>0.60466755411841755</v>
      </c>
      <c r="AH370" s="24">
        <v>9.8465259088791057E-2</v>
      </c>
      <c r="AI370" s="126">
        <v>0</v>
      </c>
      <c r="AJ370" s="25">
        <v>2705018</v>
      </c>
      <c r="AK370" s="28">
        <v>2705000</v>
      </c>
    </row>
    <row r="371" spans="1:37" x14ac:dyDescent="0.3">
      <c r="A371" s="8">
        <v>366</v>
      </c>
      <c r="B371" s="45" t="s">
        <v>744</v>
      </c>
      <c r="C371" s="56" t="s">
        <v>57</v>
      </c>
      <c r="D371" s="45" t="s">
        <v>223</v>
      </c>
      <c r="E371" s="49">
        <v>3</v>
      </c>
      <c r="F371" s="83">
        <v>530</v>
      </c>
      <c r="G371" s="15">
        <v>0.41320000000000001</v>
      </c>
      <c r="H371" s="53">
        <v>0.87890000000000001</v>
      </c>
      <c r="I371" s="128">
        <v>533.48461538461504</v>
      </c>
      <c r="J371" s="37">
        <v>3918934.1176999998</v>
      </c>
      <c r="K371" s="38">
        <v>1443348.1125</v>
      </c>
      <c r="L371" s="38">
        <v>2854857.16</v>
      </c>
      <c r="M371" s="39">
        <v>286691.35399999999</v>
      </c>
      <c r="N371" s="39">
        <v>521830.15919999999</v>
      </c>
      <c r="O371" s="38">
        <v>160782.76190000001</v>
      </c>
      <c r="P371" s="38">
        <v>316751.92</v>
      </c>
      <c r="Q371" s="40">
        <v>5362282.2301000003</v>
      </c>
      <c r="R371" s="39">
        <v>7345.9177728577033</v>
      </c>
      <c r="S371" s="39">
        <v>2705.5102825400504</v>
      </c>
      <c r="T371" s="39">
        <v>5351.339247040507</v>
      </c>
      <c r="U371" s="39">
        <v>537.39385491615394</v>
      </c>
      <c r="V371" s="39">
        <v>978.15409132986383</v>
      </c>
      <c r="W371" s="39">
        <v>301.38219034504658</v>
      </c>
      <c r="X371" s="39">
        <v>593.74143295892065</v>
      </c>
      <c r="Y371" s="39">
        <v>10051.428055210308</v>
      </c>
      <c r="Z371" s="53">
        <v>0.73083324404335137</v>
      </c>
      <c r="AA371" s="13">
        <v>0.26916675597529732</v>
      </c>
      <c r="AB371" s="13">
        <v>0.5323959160476267</v>
      </c>
      <c r="AC371" s="13">
        <v>5.3464428334398489E-2</v>
      </c>
      <c r="AD371" s="13">
        <f t="shared" si="11"/>
        <v>9.7314937335976154E-2</v>
      </c>
      <c r="AE371" s="13">
        <f t="shared" si="12"/>
        <v>2.9984017065994979E-2</v>
      </c>
      <c r="AF371" s="13">
        <v>5.5367232973708172E-2</v>
      </c>
      <c r="AG371" s="14">
        <v>0.58586034438202517</v>
      </c>
      <c r="AH371" s="24">
        <v>8.9054373009212998E-2</v>
      </c>
      <c r="AI371" s="126">
        <v>0</v>
      </c>
      <c r="AJ371" s="25">
        <v>2705019</v>
      </c>
      <c r="AK371" s="28">
        <v>2705000</v>
      </c>
    </row>
    <row r="372" spans="1:37" x14ac:dyDescent="0.3">
      <c r="A372" s="8">
        <v>367</v>
      </c>
      <c r="B372" s="45" t="s">
        <v>745</v>
      </c>
      <c r="C372" s="56" t="s">
        <v>42</v>
      </c>
      <c r="D372" s="45" t="s">
        <v>223</v>
      </c>
      <c r="E372" s="49">
        <v>3</v>
      </c>
      <c r="F372" s="83">
        <v>592</v>
      </c>
      <c r="G372" s="15">
        <v>0.40029999999999999</v>
      </c>
      <c r="H372" s="53">
        <v>0.86299999999999999</v>
      </c>
      <c r="I372" s="128">
        <v>591.34</v>
      </c>
      <c r="J372" s="37">
        <v>4062229.7052000002</v>
      </c>
      <c r="K372" s="38">
        <v>1388051.2346999999</v>
      </c>
      <c r="L372" s="38">
        <v>2958639.88</v>
      </c>
      <c r="M372" s="39">
        <v>231531.5073</v>
      </c>
      <c r="N372" s="39">
        <v>353436.8198</v>
      </c>
      <c r="O372" s="38">
        <v>178023.90820000001</v>
      </c>
      <c r="P372" s="38">
        <v>337914.73</v>
      </c>
      <c r="Q372" s="40">
        <v>5450280.9398999996</v>
      </c>
      <c r="R372" s="39">
        <v>6869.5331031217238</v>
      </c>
      <c r="S372" s="39">
        <v>2347.2980598302161</v>
      </c>
      <c r="T372" s="39">
        <v>5003.2804816180196</v>
      </c>
      <c r="U372" s="39">
        <v>391.53702996584025</v>
      </c>
      <c r="V372" s="39">
        <v>597.68799641492205</v>
      </c>
      <c r="W372" s="39">
        <v>301.05169310379813</v>
      </c>
      <c r="X372" s="39">
        <v>571.43898603172454</v>
      </c>
      <c r="Y372" s="39">
        <v>9216.8311629519394</v>
      </c>
      <c r="Z372" s="53">
        <v>0.74532482820500867</v>
      </c>
      <c r="AA372" s="13">
        <v>0.25467517179499144</v>
      </c>
      <c r="AB372" s="13">
        <v>0.54284172001861697</v>
      </c>
      <c r="AC372" s="13">
        <v>4.2480655557591875E-2</v>
      </c>
      <c r="AD372" s="13">
        <f t="shared" si="11"/>
        <v>6.4847449828244044E-2</v>
      </c>
      <c r="AE372" s="13">
        <f t="shared" si="12"/>
        <v>3.2663253539232481E-2</v>
      </c>
      <c r="AF372" s="13">
        <v>5.3400535316450476E-2</v>
      </c>
      <c r="AG372" s="14">
        <v>0.58532237557620881</v>
      </c>
      <c r="AH372" s="24">
        <v>9.4662760303410393E-2</v>
      </c>
      <c r="AI372" s="126">
        <v>0</v>
      </c>
      <c r="AJ372" s="25">
        <v>2705020</v>
      </c>
      <c r="AK372" s="28">
        <v>2705000</v>
      </c>
    </row>
    <row r="373" spans="1:37" x14ac:dyDescent="0.3">
      <c r="A373" s="8">
        <v>368</v>
      </c>
      <c r="B373" s="45" t="s">
        <v>746</v>
      </c>
      <c r="C373" s="56" t="s">
        <v>43</v>
      </c>
      <c r="D373" s="45" t="s">
        <v>223</v>
      </c>
      <c r="E373" s="49">
        <v>3</v>
      </c>
      <c r="F373" s="83">
        <v>1241</v>
      </c>
      <c r="G373" s="15">
        <v>0.31430000000000002</v>
      </c>
      <c r="H373" s="53">
        <v>0.88349999999999995</v>
      </c>
      <c r="I373" s="128">
        <v>1241.2572307692301</v>
      </c>
      <c r="J373" s="37">
        <v>8278648.3306999998</v>
      </c>
      <c r="K373" s="38">
        <v>3754987.3722999999</v>
      </c>
      <c r="L373" s="38">
        <v>6419613.2999999998</v>
      </c>
      <c r="M373" s="39">
        <v>567336.85690000001</v>
      </c>
      <c r="N373" s="39">
        <v>817654.93799999997</v>
      </c>
      <c r="O373" s="38">
        <v>375634.69540000003</v>
      </c>
      <c r="P373" s="38">
        <v>631272</v>
      </c>
      <c r="Q373" s="40">
        <v>12033635.703</v>
      </c>
      <c r="R373" s="39">
        <v>6669.5670530511779</v>
      </c>
      <c r="S373" s="39">
        <v>3025.1484375828891</v>
      </c>
      <c r="T373" s="39">
        <v>5171.863769141265</v>
      </c>
      <c r="U373" s="39">
        <v>457.06630570716663</v>
      </c>
      <c r="V373" s="39">
        <v>658.73125870395461</v>
      </c>
      <c r="W373" s="39">
        <v>302.62437638910046</v>
      </c>
      <c r="X373" s="39">
        <v>508.57468085707671</v>
      </c>
      <c r="Y373" s="39">
        <v>9694.7154906340675</v>
      </c>
      <c r="Z373" s="53">
        <v>0.68795902876103543</v>
      </c>
      <c r="AA373" s="13">
        <v>0.31204097123896457</v>
      </c>
      <c r="AB373" s="13">
        <v>0.53347246488437261</v>
      </c>
      <c r="AC373" s="13">
        <v>4.7145922554275285E-2</v>
      </c>
      <c r="AD373" s="13">
        <f t="shared" si="11"/>
        <v>6.7947456461238689E-2</v>
      </c>
      <c r="AE373" s="13">
        <f t="shared" si="12"/>
        <v>3.1215395302880398E-2</v>
      </c>
      <c r="AF373" s="13">
        <v>9.0465290521825087E-2</v>
      </c>
      <c r="AG373" s="14">
        <v>0.58061838743864791</v>
      </c>
      <c r="AH373" s="24">
        <v>8.3674354139620252E-2</v>
      </c>
      <c r="AI373" s="126">
        <v>0</v>
      </c>
      <c r="AJ373" s="25">
        <v>2705021</v>
      </c>
      <c r="AK373" s="28">
        <v>2705000</v>
      </c>
    </row>
    <row r="374" spans="1:37" x14ac:dyDescent="0.3">
      <c r="A374" s="8">
        <v>369</v>
      </c>
      <c r="B374" s="45" t="s">
        <v>747</v>
      </c>
      <c r="C374" s="56" t="s">
        <v>55</v>
      </c>
      <c r="D374" s="45" t="s">
        <v>223</v>
      </c>
      <c r="E374" s="49">
        <v>3</v>
      </c>
      <c r="F374" s="83">
        <v>557</v>
      </c>
      <c r="G374" s="15">
        <v>0.41470000000000001</v>
      </c>
      <c r="H374" s="53">
        <v>0.89659999999999995</v>
      </c>
      <c r="I374" s="128">
        <v>564.14615384615399</v>
      </c>
      <c r="J374" s="37">
        <v>3516078.8878000001</v>
      </c>
      <c r="K374" s="38">
        <v>1501537.2293</v>
      </c>
      <c r="L374" s="38">
        <v>2511770.34</v>
      </c>
      <c r="M374" s="39">
        <v>239310.1409</v>
      </c>
      <c r="N374" s="39">
        <v>539508.10919999995</v>
      </c>
      <c r="O374" s="38">
        <v>170295.54459999999</v>
      </c>
      <c r="P374" s="38">
        <v>290098.01</v>
      </c>
      <c r="Q374" s="40">
        <v>5017616.1171000004</v>
      </c>
      <c r="R374" s="39">
        <v>6232.5673299881355</v>
      </c>
      <c r="S374" s="39">
        <v>2661.6103275065102</v>
      </c>
      <c r="T374" s="39">
        <v>4452.3397401109896</v>
      </c>
      <c r="U374" s="39">
        <v>424.19883441279524</v>
      </c>
      <c r="V374" s="39">
        <v>956.32684105319095</v>
      </c>
      <c r="W374" s="39">
        <v>301.86423046400949</v>
      </c>
      <c r="X374" s="39">
        <v>514.2249185290226</v>
      </c>
      <c r="Y374" s="39">
        <v>8894.1776574946471</v>
      </c>
      <c r="Z374" s="53">
        <v>0.70074688970669319</v>
      </c>
      <c r="AA374" s="13">
        <v>0.29925311029330676</v>
      </c>
      <c r="AB374" s="13">
        <v>0.50059037626252523</v>
      </c>
      <c r="AC374" s="13">
        <v>4.7693991591830374E-2</v>
      </c>
      <c r="AD374" s="13">
        <f t="shared" si="11"/>
        <v>0.10752279501043535</v>
      </c>
      <c r="AE374" s="13">
        <f t="shared" si="12"/>
        <v>3.3939532364708806E-2</v>
      </c>
      <c r="AF374" s="13">
        <v>7.883227707847186E-2</v>
      </c>
      <c r="AG374" s="14">
        <v>0.54828436785435553</v>
      </c>
      <c r="AH374" s="24">
        <v>9.1755436018905873E-2</v>
      </c>
      <c r="AI374" s="126">
        <v>0</v>
      </c>
      <c r="AJ374" s="25">
        <v>2705023</v>
      </c>
      <c r="AK374" s="28">
        <v>2705000</v>
      </c>
    </row>
    <row r="375" spans="1:37" x14ac:dyDescent="0.3">
      <c r="A375" s="8">
        <v>370</v>
      </c>
      <c r="B375" s="45" t="s">
        <v>748</v>
      </c>
      <c r="C375" s="56" t="s">
        <v>55</v>
      </c>
      <c r="D375" s="45" t="s">
        <v>223</v>
      </c>
      <c r="E375" s="49">
        <v>3</v>
      </c>
      <c r="F375" s="83">
        <v>396</v>
      </c>
      <c r="G375" s="15">
        <v>0.40910000000000002</v>
      </c>
      <c r="H375" s="53">
        <v>0.90300000000000002</v>
      </c>
      <c r="I375" s="128">
        <v>398.66923076923098</v>
      </c>
      <c r="J375" s="37">
        <v>2851744.2333</v>
      </c>
      <c r="K375" s="38">
        <v>1209038.4992</v>
      </c>
      <c r="L375" s="38">
        <v>1969876.51</v>
      </c>
      <c r="M375" s="39">
        <v>217784.82399999999</v>
      </c>
      <c r="N375" s="39">
        <v>515798.54749999999</v>
      </c>
      <c r="O375" s="38">
        <v>120098.74310000001</v>
      </c>
      <c r="P375" s="38">
        <v>309302.94</v>
      </c>
      <c r="Q375" s="40">
        <v>4060782.7326000002</v>
      </c>
      <c r="R375" s="39">
        <v>7153.1585916414188</v>
      </c>
      <c r="S375" s="39">
        <v>3032.6857602407995</v>
      </c>
      <c r="T375" s="39">
        <v>4941.1300345379796</v>
      </c>
      <c r="U375" s="39">
        <v>546.27948984120212</v>
      </c>
      <c r="V375" s="39">
        <v>1293.8007443031618</v>
      </c>
      <c r="W375" s="39">
        <v>301.24909030042244</v>
      </c>
      <c r="X375" s="39">
        <v>775.8385050263372</v>
      </c>
      <c r="Y375" s="39">
        <v>10185.844352133054</v>
      </c>
      <c r="Z375" s="53">
        <v>0.70226466695845891</v>
      </c>
      <c r="AA375" s="13">
        <v>0.29773533301691518</v>
      </c>
      <c r="AB375" s="13">
        <v>0.48509773600685741</v>
      </c>
      <c r="AC375" s="13">
        <v>5.3631242630052936E-2</v>
      </c>
      <c r="AD375" s="13">
        <f t="shared" si="11"/>
        <v>0.1270194889667858</v>
      </c>
      <c r="AE375" s="13">
        <f t="shared" si="12"/>
        <v>2.9575269352838364E-2</v>
      </c>
      <c r="AF375" s="13">
        <v>3.0030556253884837E-2</v>
      </c>
      <c r="AG375" s="14">
        <v>0.53872897863691027</v>
      </c>
      <c r="AH375" s="24">
        <v>0.10574357491543673</v>
      </c>
      <c r="AI375" s="126">
        <v>0</v>
      </c>
      <c r="AJ375" s="25">
        <v>2705024</v>
      </c>
      <c r="AK375" s="28">
        <v>2705000</v>
      </c>
    </row>
    <row r="376" spans="1:37" x14ac:dyDescent="0.3">
      <c r="A376" s="8">
        <v>371</v>
      </c>
      <c r="B376" s="45" t="s">
        <v>749</v>
      </c>
      <c r="C376" s="56" t="s">
        <v>42</v>
      </c>
      <c r="D376" s="45" t="s">
        <v>223</v>
      </c>
      <c r="E376" s="49">
        <v>3</v>
      </c>
      <c r="F376" s="83">
        <v>411</v>
      </c>
      <c r="G376" s="15">
        <v>0.4526</v>
      </c>
      <c r="H376" s="53">
        <v>0.86639999999999995</v>
      </c>
      <c r="I376" s="128">
        <v>412.14615384615303</v>
      </c>
      <c r="J376" s="37">
        <v>2881044.2108</v>
      </c>
      <c r="K376" s="38">
        <v>1023013.129</v>
      </c>
      <c r="L376" s="38">
        <v>1953014.01</v>
      </c>
      <c r="M376" s="39">
        <v>209318.86499999999</v>
      </c>
      <c r="N376" s="39">
        <v>273277.50089999998</v>
      </c>
      <c r="O376" s="38">
        <v>123739.71120000001</v>
      </c>
      <c r="P376" s="38">
        <v>317647.08</v>
      </c>
      <c r="Q376" s="40">
        <v>3904057.3398000002</v>
      </c>
      <c r="R376" s="39">
        <v>6990.3459826424669</v>
      </c>
      <c r="S376" s="39">
        <v>2482.1610476119422</v>
      </c>
      <c r="T376" s="39">
        <v>4738.6442692099608</v>
      </c>
      <c r="U376" s="39">
        <v>507.87533268631466</v>
      </c>
      <c r="V376" s="39">
        <v>663.05968974785026</v>
      </c>
      <c r="W376" s="39">
        <v>300.23259963791844</v>
      </c>
      <c r="X376" s="39">
        <v>770.71465312902603</v>
      </c>
      <c r="Y376" s="39">
        <v>9472.50703025441</v>
      </c>
      <c r="Z376" s="53">
        <v>0.73796155128899621</v>
      </c>
      <c r="AA376" s="13">
        <v>0.26203844871100374</v>
      </c>
      <c r="AB376" s="13">
        <v>0.50025238873670086</v>
      </c>
      <c r="AC376" s="13">
        <v>5.3615725073014202E-2</v>
      </c>
      <c r="AD376" s="13">
        <f t="shared" si="11"/>
        <v>6.9998331764768509E-2</v>
      </c>
      <c r="AE376" s="13">
        <f t="shared" si="12"/>
        <v>3.1695157224903625E-2</v>
      </c>
      <c r="AF376" s="13">
        <v>4.6053319981912678E-2</v>
      </c>
      <c r="AG376" s="14">
        <v>0.55386811380971512</v>
      </c>
      <c r="AH376" s="24">
        <v>0.11305848064788201</v>
      </c>
      <c r="AI376" s="126">
        <v>0</v>
      </c>
      <c r="AJ376" s="25">
        <v>2705026</v>
      </c>
      <c r="AK376" s="28">
        <v>2705000</v>
      </c>
    </row>
    <row r="377" spans="1:37" x14ac:dyDescent="0.3">
      <c r="A377" s="8">
        <v>372</v>
      </c>
      <c r="B377" s="45" t="s">
        <v>750</v>
      </c>
      <c r="C377" s="56" t="s">
        <v>50</v>
      </c>
      <c r="D377" s="45" t="s">
        <v>224</v>
      </c>
      <c r="E377" s="49">
        <v>2</v>
      </c>
      <c r="F377" s="83">
        <v>349</v>
      </c>
      <c r="G377" s="15">
        <v>0.71060000000000001</v>
      </c>
      <c r="H377" s="53">
        <v>0.93869999999999998</v>
      </c>
      <c r="I377" s="128">
        <v>349.5</v>
      </c>
      <c r="J377" s="37">
        <v>2799608.1405000002</v>
      </c>
      <c r="K377" s="38">
        <v>738818.23309999995</v>
      </c>
      <c r="L377" s="38">
        <v>1760981.14</v>
      </c>
      <c r="M377" s="39">
        <v>243998.17</v>
      </c>
      <c r="N377" s="39">
        <v>319475.27659999998</v>
      </c>
      <c r="O377" s="38">
        <v>131147.9271</v>
      </c>
      <c r="P377" s="38">
        <v>116579.27</v>
      </c>
      <c r="Q377" s="40">
        <v>3538426.3736</v>
      </c>
      <c r="R377" s="39">
        <v>8010.3237210300431</v>
      </c>
      <c r="S377" s="39">
        <v>2113.9291361945634</v>
      </c>
      <c r="T377" s="39">
        <v>5038.5726466380538</v>
      </c>
      <c r="U377" s="39">
        <v>698.13496423462095</v>
      </c>
      <c r="V377" s="39">
        <v>914.09235078683832</v>
      </c>
      <c r="W377" s="39">
        <v>375.24442660944209</v>
      </c>
      <c r="X377" s="39">
        <v>333.56014306151644</v>
      </c>
      <c r="Y377" s="39">
        <v>10124.252857224606</v>
      </c>
      <c r="Z377" s="53">
        <v>0.79120146780153999</v>
      </c>
      <c r="AA377" s="13">
        <v>0.20879853219846009</v>
      </c>
      <c r="AB377" s="13">
        <v>0.49767352887107702</v>
      </c>
      <c r="AC377" s="13">
        <v>6.8956689849605637E-2</v>
      </c>
      <c r="AD377" s="13">
        <f t="shared" si="11"/>
        <v>9.0287388479688896E-2</v>
      </c>
      <c r="AE377" s="13">
        <f t="shared" si="12"/>
        <v>3.7063912952516771E-2</v>
      </c>
      <c r="AF377" s="13">
        <v>5.9212111065312018E-2</v>
      </c>
      <c r="AG377" s="14">
        <v>0.56663021872068264</v>
      </c>
      <c r="AH377" s="24">
        <v>7.0010555807598157E-2</v>
      </c>
      <c r="AI377" s="126">
        <v>0</v>
      </c>
      <c r="AJ377" s="25">
        <v>2803016</v>
      </c>
      <c r="AK377" s="28">
        <v>2803000</v>
      </c>
    </row>
    <row r="378" spans="1:37" x14ac:dyDescent="0.3">
      <c r="A378" s="8">
        <v>373</v>
      </c>
      <c r="B378" s="45" t="s">
        <v>751</v>
      </c>
      <c r="C378" s="56" t="s">
        <v>51</v>
      </c>
      <c r="D378" s="45" t="s">
        <v>224</v>
      </c>
      <c r="E378" s="49">
        <v>2</v>
      </c>
      <c r="F378" s="83">
        <v>333</v>
      </c>
      <c r="G378" s="15">
        <v>0.58860000000000001</v>
      </c>
      <c r="H378" s="53">
        <v>0.93210000000000004</v>
      </c>
      <c r="I378" s="128">
        <v>326.15384615384602</v>
      </c>
      <c r="J378" s="37">
        <v>2492694.9095000001</v>
      </c>
      <c r="K378" s="38">
        <v>938086.13690000004</v>
      </c>
      <c r="L378" s="38">
        <v>1878630.45</v>
      </c>
      <c r="M378" s="39">
        <v>160533.32</v>
      </c>
      <c r="N378" s="39">
        <v>206009.40340000001</v>
      </c>
      <c r="O378" s="38">
        <v>122387.4129</v>
      </c>
      <c r="P378" s="38">
        <v>155439.28</v>
      </c>
      <c r="Q378" s="40">
        <v>3430781.0463999999</v>
      </c>
      <c r="R378" s="39">
        <v>7642.6966564858521</v>
      </c>
      <c r="S378" s="39">
        <v>2876.2074952122653</v>
      </c>
      <c r="T378" s="39">
        <v>5759.9518514150968</v>
      </c>
      <c r="U378" s="39">
        <v>492.20121698113229</v>
      </c>
      <c r="V378" s="39">
        <v>631.63260476415121</v>
      </c>
      <c r="W378" s="39">
        <v>375.24442634433979</v>
      </c>
      <c r="X378" s="39">
        <v>476.58269811320775</v>
      </c>
      <c r="Y378" s="39">
        <v>10518.904151698118</v>
      </c>
      <c r="Z378" s="53">
        <v>0.72656776278848922</v>
      </c>
      <c r="AA378" s="13">
        <v>0.27343223721151083</v>
      </c>
      <c r="AB378" s="13">
        <v>0.5475809807132086</v>
      </c>
      <c r="AC378" s="13">
        <v>4.6792062165684233E-2</v>
      </c>
      <c r="AD378" s="13">
        <f t="shared" si="11"/>
        <v>6.0047377146428674E-2</v>
      </c>
      <c r="AE378" s="13">
        <f t="shared" si="12"/>
        <v>3.5673338299575842E-2</v>
      </c>
      <c r="AF378" s="13">
        <v>6.3635720992965675E-2</v>
      </c>
      <c r="AG378" s="14">
        <v>0.59437304287889281</v>
      </c>
      <c r="AH378" s="24">
        <v>8.0980595713483428E-2</v>
      </c>
      <c r="AI378" s="126">
        <v>0</v>
      </c>
      <c r="AJ378" s="25">
        <v>2803017</v>
      </c>
      <c r="AK378" s="28">
        <v>2803000</v>
      </c>
    </row>
    <row r="379" spans="1:37" x14ac:dyDescent="0.3">
      <c r="A379" s="8">
        <v>374</v>
      </c>
      <c r="B379" s="45" t="s">
        <v>752</v>
      </c>
      <c r="C379" s="56" t="s">
        <v>67</v>
      </c>
      <c r="D379" s="45" t="s">
        <v>225</v>
      </c>
      <c r="E379" s="49">
        <v>2</v>
      </c>
      <c r="F379" s="83">
        <v>537</v>
      </c>
      <c r="G379" s="15">
        <v>0.54559999999999997</v>
      </c>
      <c r="H379" s="53">
        <v>0.93930000000000002</v>
      </c>
      <c r="I379" s="128">
        <v>533.11269230769199</v>
      </c>
      <c r="J379" s="37">
        <v>4327157.8201000001</v>
      </c>
      <c r="K379" s="38">
        <v>1342133.9508</v>
      </c>
      <c r="L379" s="38">
        <v>3046140.4605</v>
      </c>
      <c r="M379" s="39">
        <v>435877.44</v>
      </c>
      <c r="N379" s="39">
        <v>438128.92119999998</v>
      </c>
      <c r="O379" s="38">
        <v>125163.1412</v>
      </c>
      <c r="P379" s="38">
        <v>321865.78999999998</v>
      </c>
      <c r="Q379" s="40">
        <v>5669291.7708999999</v>
      </c>
      <c r="R379" s="39">
        <v>8116.7788397026798</v>
      </c>
      <c r="S379" s="39">
        <v>2517.5426699940062</v>
      </c>
      <c r="T379" s="39">
        <v>5713.8772054256133</v>
      </c>
      <c r="U379" s="39">
        <v>817.60844618651174</v>
      </c>
      <c r="V379" s="39">
        <v>821.83172061326377</v>
      </c>
      <c r="W379" s="39">
        <v>234.7780178674881</v>
      </c>
      <c r="X379" s="39">
        <v>603.74812801161283</v>
      </c>
      <c r="Y379" s="39">
        <v>10634.321509696685</v>
      </c>
      <c r="Z379" s="53">
        <v>0.76326250173098142</v>
      </c>
      <c r="AA379" s="13">
        <v>0.23673749826901858</v>
      </c>
      <c r="AB379" s="13">
        <v>0.53730529025434604</v>
      </c>
      <c r="AC379" s="13">
        <v>7.6883931470474398E-2</v>
      </c>
      <c r="AD379" s="13">
        <f t="shared" si="11"/>
        <v>7.7281067707412596E-2</v>
      </c>
      <c r="AE379" s="13">
        <f t="shared" si="12"/>
        <v>2.2077385722578599E-2</v>
      </c>
      <c r="AF379" s="13">
        <v>6.3587967010161964E-2</v>
      </c>
      <c r="AG379" s="14">
        <v>0.61418922172482049</v>
      </c>
      <c r="AH379" s="24">
        <v>7.8850930462701196E-2</v>
      </c>
      <c r="AI379" s="126">
        <v>0</v>
      </c>
      <c r="AJ379" s="25">
        <v>2807004</v>
      </c>
      <c r="AK379" s="28">
        <v>2807000</v>
      </c>
    </row>
    <row r="380" spans="1:37" x14ac:dyDescent="0.3">
      <c r="A380" s="8">
        <v>375</v>
      </c>
      <c r="B380" s="45" t="s">
        <v>753</v>
      </c>
      <c r="C380" s="56" t="s">
        <v>53</v>
      </c>
      <c r="D380" s="45" t="s">
        <v>225</v>
      </c>
      <c r="E380" s="49">
        <v>2</v>
      </c>
      <c r="F380" s="83">
        <v>539</v>
      </c>
      <c r="G380" s="15">
        <v>0.51949999999999996</v>
      </c>
      <c r="H380" s="53">
        <v>0.93799999999999994</v>
      </c>
      <c r="I380" s="128">
        <v>542.09230769230703</v>
      </c>
      <c r="J380" s="37">
        <v>3821474.3439000002</v>
      </c>
      <c r="K380" s="38">
        <v>1263660.2028000001</v>
      </c>
      <c r="L380" s="38">
        <v>2708180.0092000002</v>
      </c>
      <c r="M380" s="39">
        <v>285841.3</v>
      </c>
      <c r="N380" s="39">
        <v>322690.08809999999</v>
      </c>
      <c r="O380" s="38">
        <v>127234.3711</v>
      </c>
      <c r="P380" s="38">
        <v>273898.73</v>
      </c>
      <c r="Q380" s="40">
        <v>5085134.5467999997</v>
      </c>
      <c r="R380" s="39">
        <v>7049.4900770093172</v>
      </c>
      <c r="S380" s="39">
        <v>2331.0793842093344</v>
      </c>
      <c r="T380" s="39">
        <v>4995.791253206954</v>
      </c>
      <c r="U380" s="39">
        <v>527.29266942899369</v>
      </c>
      <c r="V380" s="39">
        <v>595.26778653933548</v>
      </c>
      <c r="W380" s="39">
        <v>234.70978889488052</v>
      </c>
      <c r="X380" s="39">
        <v>505.26215943921051</v>
      </c>
      <c r="Y380" s="39">
        <v>9380.5694614031217</v>
      </c>
      <c r="Z380" s="53">
        <v>0.75149916068686873</v>
      </c>
      <c r="AA380" s="13">
        <v>0.24850083929346625</v>
      </c>
      <c r="AB380" s="13">
        <v>0.53256801452858671</v>
      </c>
      <c r="AC380" s="13">
        <v>5.6211157712606784E-2</v>
      </c>
      <c r="AD380" s="13">
        <f t="shared" si="11"/>
        <v>6.3457531974854847E-2</v>
      </c>
      <c r="AE380" s="13">
        <f t="shared" si="12"/>
        <v>2.5020846533955865E-2</v>
      </c>
      <c r="AF380" s="13">
        <v>5.8196640887365723E-2</v>
      </c>
      <c r="AG380" s="14">
        <v>0.58877917224119336</v>
      </c>
      <c r="AH380" s="24">
        <v>7.8883478383561578E-2</v>
      </c>
      <c r="AI380" s="126">
        <v>0</v>
      </c>
      <c r="AJ380" s="25">
        <v>2807007</v>
      </c>
      <c r="AK380" s="28">
        <v>2807000</v>
      </c>
    </row>
    <row r="381" spans="1:37" x14ac:dyDescent="0.3">
      <c r="A381" s="8">
        <v>376</v>
      </c>
      <c r="B381" s="45" t="s">
        <v>754</v>
      </c>
      <c r="C381" s="56" t="s">
        <v>73</v>
      </c>
      <c r="D381" s="45" t="s">
        <v>225</v>
      </c>
      <c r="E381" s="49">
        <v>2</v>
      </c>
      <c r="F381" s="83">
        <v>804</v>
      </c>
      <c r="G381" s="15">
        <v>0.40799999999999997</v>
      </c>
      <c r="H381" s="53">
        <v>0.92810000000000004</v>
      </c>
      <c r="I381" s="128">
        <v>792.48076923076997</v>
      </c>
      <c r="J381" s="37">
        <v>6335448.3278000001</v>
      </c>
      <c r="K381" s="38">
        <v>2207018.7319</v>
      </c>
      <c r="L381" s="38">
        <v>4938780.6486</v>
      </c>
      <c r="M381" s="39">
        <v>468389.79</v>
      </c>
      <c r="N381" s="39">
        <v>428997.5135</v>
      </c>
      <c r="O381" s="38">
        <v>185979.2426</v>
      </c>
      <c r="P381" s="38">
        <v>545663.31999999995</v>
      </c>
      <c r="Q381" s="40">
        <v>8542467.0596999992</v>
      </c>
      <c r="R381" s="39">
        <v>7994.4505580237255</v>
      </c>
      <c r="S381" s="39">
        <v>2784.9492600839599</v>
      </c>
      <c r="T381" s="39">
        <v>6232.0510987211474</v>
      </c>
      <c r="U381" s="39">
        <v>591.04246839282621</v>
      </c>
      <c r="V381" s="39">
        <v>541.33491960494018</v>
      </c>
      <c r="W381" s="39">
        <v>234.67981788444249</v>
      </c>
      <c r="X381" s="39">
        <v>688.55086607294447</v>
      </c>
      <c r="Y381" s="39">
        <v>10779.399818107684</v>
      </c>
      <c r="Z381" s="53">
        <v>0.74164152855656351</v>
      </c>
      <c r="AA381" s="13">
        <v>0.2583584714434366</v>
      </c>
      <c r="AB381" s="13">
        <v>0.57814453530634324</v>
      </c>
      <c r="AC381" s="13">
        <v>5.4830739963830685E-2</v>
      </c>
      <c r="AD381" s="13">
        <f t="shared" si="11"/>
        <v>5.0219393355795491E-2</v>
      </c>
      <c r="AE381" s="13">
        <f t="shared" si="12"/>
        <v>2.1771139566622029E-2</v>
      </c>
      <c r="AF381" s="13">
        <v>4.5237930307714044E-2</v>
      </c>
      <c r="AG381" s="14">
        <v>0.63297527527017394</v>
      </c>
      <c r="AH381" s="24">
        <v>8.5647689067670146E-2</v>
      </c>
      <c r="AI381" s="126">
        <v>0</v>
      </c>
      <c r="AJ381" s="25">
        <v>2807008</v>
      </c>
      <c r="AK381" s="28">
        <v>2807000</v>
      </c>
    </row>
    <row r="382" spans="1:37" x14ac:dyDescent="0.3">
      <c r="A382" s="8">
        <v>377</v>
      </c>
      <c r="B382" s="45" t="s">
        <v>755</v>
      </c>
      <c r="C382" s="56" t="s">
        <v>79</v>
      </c>
      <c r="D382" s="45" t="s">
        <v>225</v>
      </c>
      <c r="E382" s="49">
        <v>2</v>
      </c>
      <c r="F382" s="83">
        <v>554</v>
      </c>
      <c r="G382" s="15">
        <v>0.42959999999999998</v>
      </c>
      <c r="H382" s="53">
        <v>0.94089999999999996</v>
      </c>
      <c r="I382" s="128">
        <v>552.711538461538</v>
      </c>
      <c r="J382" s="37">
        <v>4191200.3868999998</v>
      </c>
      <c r="K382" s="38">
        <v>1214293.3334999999</v>
      </c>
      <c r="L382" s="38">
        <v>2962674.6324</v>
      </c>
      <c r="M382" s="39">
        <v>274163.07</v>
      </c>
      <c r="N382" s="39">
        <v>330042.51789999998</v>
      </c>
      <c r="O382" s="38">
        <v>129693.9961</v>
      </c>
      <c r="P382" s="38">
        <v>285948.06</v>
      </c>
      <c r="Q382" s="40">
        <v>5405493.7204</v>
      </c>
      <c r="R382" s="39">
        <v>7582.9797195226392</v>
      </c>
      <c r="S382" s="39">
        <v>2196.9748214049632</v>
      </c>
      <c r="T382" s="39">
        <v>5360.2547192094962</v>
      </c>
      <c r="U382" s="39">
        <v>496.03283253888219</v>
      </c>
      <c r="V382" s="39">
        <v>597.13339587349128</v>
      </c>
      <c r="W382" s="39">
        <v>234.65042264361037</v>
      </c>
      <c r="X382" s="39">
        <v>517.35496746807735</v>
      </c>
      <c r="Y382" s="39">
        <v>9779.9545409276034</v>
      </c>
      <c r="Z382" s="53">
        <v>0.77535940354211641</v>
      </c>
      <c r="AA382" s="13">
        <v>0.22464059645788353</v>
      </c>
      <c r="AB382" s="13">
        <v>0.54808585221717099</v>
      </c>
      <c r="AC382" s="13">
        <v>5.0719339283537689E-2</v>
      </c>
      <c r="AD382" s="13">
        <f t="shared" si="11"/>
        <v>6.1056868247656985E-2</v>
      </c>
      <c r="AE382" s="13">
        <f t="shared" si="12"/>
        <v>2.3992997274336451E-2</v>
      </c>
      <c r="AF382" s="13">
        <v>5.7931115791558623E-2</v>
      </c>
      <c r="AG382" s="14">
        <v>0.59880519150070866</v>
      </c>
      <c r="AH382" s="24">
        <v>7.6892524087372904E-2</v>
      </c>
      <c r="AI382" s="126">
        <v>0</v>
      </c>
      <c r="AJ382" s="25">
        <v>2807009</v>
      </c>
      <c r="AK382" s="28">
        <v>2807000</v>
      </c>
    </row>
    <row r="383" spans="1:37" x14ac:dyDescent="0.3">
      <c r="A383" s="8">
        <v>378</v>
      </c>
      <c r="B383" s="45" t="s">
        <v>756</v>
      </c>
      <c r="C383" s="56" t="s">
        <v>81</v>
      </c>
      <c r="D383" s="45" t="s">
        <v>225</v>
      </c>
      <c r="E383" s="49">
        <v>2</v>
      </c>
      <c r="F383" s="83">
        <v>496</v>
      </c>
      <c r="G383" s="15">
        <v>0.4839</v>
      </c>
      <c r="H383" s="53">
        <v>0.93559999999999999</v>
      </c>
      <c r="I383" s="128">
        <v>497.49346153846199</v>
      </c>
      <c r="J383" s="37">
        <v>6019748.6041999999</v>
      </c>
      <c r="K383" s="38">
        <v>1571290.2919999999</v>
      </c>
      <c r="L383" s="38">
        <v>4657086.0338000003</v>
      </c>
      <c r="M383" s="39">
        <v>470077.53</v>
      </c>
      <c r="N383" s="39">
        <v>624619.61869999999</v>
      </c>
      <c r="O383" s="38">
        <v>116699.3233</v>
      </c>
      <c r="P383" s="38">
        <v>315813.14</v>
      </c>
      <c r="Q383" s="40">
        <v>7591038.8962000003</v>
      </c>
      <c r="R383" s="39">
        <v>12100.156222323745</v>
      </c>
      <c r="S383" s="39">
        <v>3158.4139561169309</v>
      </c>
      <c r="T383" s="39">
        <v>9361.0999818938399</v>
      </c>
      <c r="U383" s="39">
        <v>944.89187565665645</v>
      </c>
      <c r="V383" s="39">
        <v>1255.5333225253046</v>
      </c>
      <c r="W383" s="39">
        <v>234.57458704907583</v>
      </c>
      <c r="X383" s="39">
        <v>634.80862446587957</v>
      </c>
      <c r="Y383" s="39">
        <v>15258.570178440677</v>
      </c>
      <c r="Z383" s="53">
        <v>0.79300721370475746</v>
      </c>
      <c r="AA383" s="13">
        <v>0.20699278629524245</v>
      </c>
      <c r="AB383" s="13">
        <v>0.61349784890857195</v>
      </c>
      <c r="AC383" s="13">
        <v>6.192532226851271E-2</v>
      </c>
      <c r="AD383" s="13">
        <f t="shared" si="11"/>
        <v>8.2283812168671464E-2</v>
      </c>
      <c r="AE383" s="13">
        <f t="shared" si="12"/>
        <v>1.5373300663551933E-2</v>
      </c>
      <c r="AF383" s="13">
        <v>8.5388262191134573E-2</v>
      </c>
      <c r="AG383" s="14">
        <v>0.67542317117708461</v>
      </c>
      <c r="AH383" s="24">
        <v>5.6976715468618072E-2</v>
      </c>
      <c r="AI383" s="126">
        <v>0</v>
      </c>
      <c r="AJ383" s="25">
        <v>2807010</v>
      </c>
      <c r="AK383" s="28">
        <v>2807000</v>
      </c>
    </row>
    <row r="384" spans="1:37" x14ac:dyDescent="0.3">
      <c r="A384" s="8">
        <v>379</v>
      </c>
      <c r="B384" s="45" t="s">
        <v>757</v>
      </c>
      <c r="C384" s="56" t="s">
        <v>64</v>
      </c>
      <c r="D384" s="45" t="s">
        <v>225</v>
      </c>
      <c r="E384" s="49">
        <v>2</v>
      </c>
      <c r="F384" s="83">
        <v>532</v>
      </c>
      <c r="G384" s="15">
        <v>0.54320000000000002</v>
      </c>
      <c r="H384" s="53">
        <v>0.93489999999999995</v>
      </c>
      <c r="I384" s="128">
        <v>530.97423076923099</v>
      </c>
      <c r="J384" s="37">
        <v>4064412.1671000002</v>
      </c>
      <c r="K384" s="38">
        <v>1139257.7189</v>
      </c>
      <c r="L384" s="38">
        <v>2719204.9555000002</v>
      </c>
      <c r="M384" s="39">
        <v>324424.86</v>
      </c>
      <c r="N384" s="39">
        <v>469793.82059999998</v>
      </c>
      <c r="O384" s="38">
        <v>124608.93580000001</v>
      </c>
      <c r="P384" s="38">
        <v>279854.01</v>
      </c>
      <c r="Q384" s="40">
        <v>5203669.8859999999</v>
      </c>
      <c r="R384" s="39">
        <v>7654.6316780982388</v>
      </c>
      <c r="S384" s="39">
        <v>2145.5988876325296</v>
      </c>
      <c r="T384" s="39">
        <v>5121.1618152554101</v>
      </c>
      <c r="U384" s="39">
        <v>610.99925608442504</v>
      </c>
      <c r="V384" s="39">
        <v>884.77706332264381</v>
      </c>
      <c r="W384" s="39">
        <v>234.67981792539541</v>
      </c>
      <c r="X384" s="39">
        <v>527.05761180645425</v>
      </c>
      <c r="Y384" s="39">
        <v>9800.2305657307679</v>
      </c>
      <c r="Z384" s="53">
        <v>0.78106648887065855</v>
      </c>
      <c r="AA384" s="13">
        <v>0.21893351112934145</v>
      </c>
      <c r="AB384" s="13">
        <v>0.52255523795154135</v>
      </c>
      <c r="AC384" s="13">
        <v>6.2345396058430903E-2</v>
      </c>
      <c r="AD384" s="13">
        <f t="shared" si="11"/>
        <v>9.0281249751053089E-2</v>
      </c>
      <c r="AE384" s="13">
        <f t="shared" si="12"/>
        <v>2.3946356807769263E-2</v>
      </c>
      <c r="AF384" s="13">
        <v>5.7864255381448078E-2</v>
      </c>
      <c r="AG384" s="14">
        <v>0.58490063400997228</v>
      </c>
      <c r="AH384" s="24">
        <v>7.7726480476436585E-2</v>
      </c>
      <c r="AI384" s="126">
        <v>0</v>
      </c>
      <c r="AJ384" s="25">
        <v>2807011</v>
      </c>
      <c r="AK384" s="28">
        <v>2807000</v>
      </c>
    </row>
    <row r="385" spans="1:37" x14ac:dyDescent="0.3">
      <c r="A385" s="8">
        <v>380</v>
      </c>
      <c r="B385" s="45" t="s">
        <v>758</v>
      </c>
      <c r="C385" s="56" t="s">
        <v>80</v>
      </c>
      <c r="D385" s="45" t="s">
        <v>226</v>
      </c>
      <c r="E385" s="49">
        <v>2</v>
      </c>
      <c r="F385" s="83">
        <v>208</v>
      </c>
      <c r="G385" s="15">
        <v>0.875</v>
      </c>
      <c r="H385" s="53">
        <v>0.84160000000000001</v>
      </c>
      <c r="I385" s="128">
        <v>205.817251908397</v>
      </c>
      <c r="J385" s="37">
        <v>1885242.3018</v>
      </c>
      <c r="K385" s="38">
        <v>597312.45660000003</v>
      </c>
      <c r="L385" s="38">
        <v>1307584.3018</v>
      </c>
      <c r="M385" s="39">
        <v>157224.98629999999</v>
      </c>
      <c r="N385" s="39">
        <v>311788.85580000002</v>
      </c>
      <c r="O385" s="38">
        <v>46627.066800000001</v>
      </c>
      <c r="P385" s="38">
        <v>140159.03</v>
      </c>
      <c r="Q385" s="40">
        <v>2482554.7584000002</v>
      </c>
      <c r="R385" s="39">
        <v>9159.7875509438054</v>
      </c>
      <c r="S385" s="39">
        <v>2902.1496063208815</v>
      </c>
      <c r="T385" s="39">
        <v>6353.1326440116209</v>
      </c>
      <c r="U385" s="39">
        <v>763.90577000792939</v>
      </c>
      <c r="V385" s="39">
        <v>1514.882027181899</v>
      </c>
      <c r="W385" s="39">
        <v>226.54595942594887</v>
      </c>
      <c r="X385" s="39">
        <v>680.98776317536556</v>
      </c>
      <c r="Y385" s="39">
        <v>12061.937157264687</v>
      </c>
      <c r="Z385" s="53">
        <v>0.75939605981341318</v>
      </c>
      <c r="AA385" s="13">
        <v>0.24060394018658679</v>
      </c>
      <c r="AB385" s="13">
        <v>0.52670914805630897</v>
      </c>
      <c r="AC385" s="13">
        <v>6.3331930853896282E-2</v>
      </c>
      <c r="AD385" s="13">
        <f t="shared" si="11"/>
        <v>0.12559193497949148</v>
      </c>
      <c r="AE385" s="13">
        <f t="shared" si="12"/>
        <v>1.8781888553407386E-2</v>
      </c>
      <c r="AF385" s="13">
        <v>8.1703865917693477E-2</v>
      </c>
      <c r="AG385" s="14">
        <v>0.59004107891020519</v>
      </c>
      <c r="AH385" s="24">
        <v>7.5239466991810944E-2</v>
      </c>
      <c r="AI385" s="126">
        <v>0</v>
      </c>
      <c r="AJ385" s="25">
        <v>2808024</v>
      </c>
      <c r="AK385" s="28">
        <v>2808000</v>
      </c>
    </row>
    <row r="386" spans="1:37" x14ac:dyDescent="0.3">
      <c r="A386" s="8">
        <v>381</v>
      </c>
      <c r="B386" s="45" t="s">
        <v>759</v>
      </c>
      <c r="C386" s="56" t="s">
        <v>80</v>
      </c>
      <c r="D386" s="45" t="s">
        <v>226</v>
      </c>
      <c r="E386" s="49">
        <v>2</v>
      </c>
      <c r="F386" s="83">
        <v>233</v>
      </c>
      <c r="G386" s="15">
        <v>0.71240000000000003</v>
      </c>
      <c r="H386" s="53">
        <v>0.88139999999999996</v>
      </c>
      <c r="I386" s="128">
        <v>235.961832061069</v>
      </c>
      <c r="J386" s="37">
        <v>2082503.3547</v>
      </c>
      <c r="K386" s="38">
        <v>643614.04460000002</v>
      </c>
      <c r="L386" s="38">
        <v>1476499.6402</v>
      </c>
      <c r="M386" s="39">
        <v>165305.39230000001</v>
      </c>
      <c r="N386" s="39">
        <v>326146.42119999998</v>
      </c>
      <c r="O386" s="38">
        <v>53366.645400000001</v>
      </c>
      <c r="P386" s="38">
        <v>132686.04</v>
      </c>
      <c r="Q386" s="40">
        <v>2726117.3993000002</v>
      </c>
      <c r="R386" s="39">
        <v>8825.5941077836251</v>
      </c>
      <c r="S386" s="39">
        <v>2727.6192890103812</v>
      </c>
      <c r="T386" s="39">
        <v>6257.3664024521931</v>
      </c>
      <c r="U386" s="39">
        <v>700.5598780790001</v>
      </c>
      <c r="V386" s="39">
        <v>1382.1999022095677</v>
      </c>
      <c r="W386" s="39">
        <v>226.16643095985219</v>
      </c>
      <c r="X386" s="39">
        <v>562.31992623984922</v>
      </c>
      <c r="Y386" s="39">
        <v>11553.213396794008</v>
      </c>
      <c r="Z386" s="53">
        <v>0.76390817036519987</v>
      </c>
      <c r="AA386" s="13">
        <v>0.23609182963480013</v>
      </c>
      <c r="AB386" s="13">
        <v>0.54161263949202221</v>
      </c>
      <c r="AC386" s="13">
        <v>6.0637664519674159E-2</v>
      </c>
      <c r="AD386" s="13">
        <f t="shared" si="11"/>
        <v>0.11963770206072062</v>
      </c>
      <c r="AE386" s="13">
        <f t="shared" si="12"/>
        <v>1.957606279674648E-2</v>
      </c>
      <c r="AF386" s="13">
        <v>7.9637161190103292E-2</v>
      </c>
      <c r="AG386" s="14">
        <v>0.60225030401169632</v>
      </c>
      <c r="AH386" s="24">
        <v>6.8248229312418376E-2</v>
      </c>
      <c r="AI386" s="126">
        <v>0</v>
      </c>
      <c r="AJ386" s="25">
        <v>2808027</v>
      </c>
      <c r="AK386" s="28">
        <v>2808000</v>
      </c>
    </row>
    <row r="387" spans="1:37" x14ac:dyDescent="0.3">
      <c r="A387" s="8">
        <v>382</v>
      </c>
      <c r="B387" s="45" t="s">
        <v>760</v>
      </c>
      <c r="C387" s="56" t="s">
        <v>46</v>
      </c>
      <c r="D387" s="45" t="s">
        <v>226</v>
      </c>
      <c r="E387" s="49">
        <v>2</v>
      </c>
      <c r="F387" s="83">
        <v>457</v>
      </c>
      <c r="G387" s="15">
        <v>0.7571</v>
      </c>
      <c r="H387" s="53">
        <v>0.87780000000000002</v>
      </c>
      <c r="I387" s="128">
        <v>457.038396946565</v>
      </c>
      <c r="J387" s="37">
        <v>3242416.1568</v>
      </c>
      <c r="K387" s="38">
        <v>1080642.4358999999</v>
      </c>
      <c r="L387" s="38">
        <v>2236512.58</v>
      </c>
      <c r="M387" s="39">
        <v>181816.3242</v>
      </c>
      <c r="N387" s="39">
        <v>493931.24660000001</v>
      </c>
      <c r="O387" s="38">
        <v>103705.5953</v>
      </c>
      <c r="P387" s="38">
        <v>313153.67</v>
      </c>
      <c r="Q387" s="40">
        <v>4323058.5926000001</v>
      </c>
      <c r="R387" s="39">
        <v>7094.4064622629276</v>
      </c>
      <c r="S387" s="39">
        <v>2364.4456201485059</v>
      </c>
      <c r="T387" s="39">
        <v>4893.4894637779935</v>
      </c>
      <c r="U387" s="39">
        <v>397.81411236933161</v>
      </c>
      <c r="V387" s="39">
        <v>1080.7215540311558</v>
      </c>
      <c r="W387" s="39">
        <v>226.90783967572165</v>
      </c>
      <c r="X387" s="39">
        <v>685.18022138217111</v>
      </c>
      <c r="Y387" s="39">
        <v>9458.852082192634</v>
      </c>
      <c r="Z387" s="53">
        <v>0.75002826988054461</v>
      </c>
      <c r="AA387" s="13">
        <v>0.24997173014258717</v>
      </c>
      <c r="AB387" s="13">
        <v>0.51734496123377849</v>
      </c>
      <c r="AC387" s="13">
        <v>4.2057335172653983E-2</v>
      </c>
      <c r="AD387" s="13">
        <f t="shared" si="11"/>
        <v>0.11425504328011823</v>
      </c>
      <c r="AE387" s="13">
        <f t="shared" si="12"/>
        <v>2.3988940487070464E-2</v>
      </c>
      <c r="AF387" s="13">
        <v>5.0986596619423737E-2</v>
      </c>
      <c r="AG387" s="14">
        <v>0.55940229640643246</v>
      </c>
      <c r="AH387" s="24">
        <v>9.6426929307310158E-2</v>
      </c>
      <c r="AI387" s="126">
        <v>0</v>
      </c>
      <c r="AJ387" s="25">
        <v>2808028</v>
      </c>
      <c r="AK387" s="28">
        <v>2808000</v>
      </c>
    </row>
    <row r="388" spans="1:37" x14ac:dyDescent="0.3">
      <c r="A388" s="8">
        <v>383</v>
      </c>
      <c r="B388" s="45" t="s">
        <v>761</v>
      </c>
      <c r="C388" s="56" t="s">
        <v>47</v>
      </c>
      <c r="D388" s="45" t="s">
        <v>226</v>
      </c>
      <c r="E388" s="49">
        <v>2</v>
      </c>
      <c r="F388" s="83">
        <v>494</v>
      </c>
      <c r="G388" s="15">
        <v>0.70650000000000002</v>
      </c>
      <c r="H388" s="53">
        <v>0.87560000000000004</v>
      </c>
      <c r="I388" s="128">
        <v>489.0306870229</v>
      </c>
      <c r="J388" s="37">
        <v>3621084.3588</v>
      </c>
      <c r="K388" s="38">
        <v>661640.13060000003</v>
      </c>
      <c r="L388" s="38">
        <v>2638282.8738000002</v>
      </c>
      <c r="M388" s="39">
        <v>178492.48509999999</v>
      </c>
      <c r="N388" s="39">
        <v>319237.3701</v>
      </c>
      <c r="O388" s="38">
        <v>110964.8967</v>
      </c>
      <c r="P388" s="38">
        <v>318693.28000000003</v>
      </c>
      <c r="Q388" s="40">
        <v>4282724.4892999995</v>
      </c>
      <c r="R388" s="39">
        <v>7404.6158142841341</v>
      </c>
      <c r="S388" s="39">
        <v>1352.9623971614224</v>
      </c>
      <c r="T388" s="39">
        <v>5394.9229441228426</v>
      </c>
      <c r="U388" s="39">
        <v>364.9924019832352</v>
      </c>
      <c r="V388" s="39">
        <v>652.79619167345004</v>
      </c>
      <c r="W388" s="39">
        <v>226.90783961948753</v>
      </c>
      <c r="X388" s="39">
        <v>651.68360280236664</v>
      </c>
      <c r="Y388" s="39">
        <v>8757.5782112410689</v>
      </c>
      <c r="Z388" s="53">
        <v>0.8455095273690737</v>
      </c>
      <c r="AA388" s="13">
        <v>0.15449047265427607</v>
      </c>
      <c r="AB388" s="13">
        <v>0.61602909091899605</v>
      </c>
      <c r="AC388" s="13">
        <v>4.1677321421433329E-2</v>
      </c>
      <c r="AD388" s="13">
        <f t="shared" si="11"/>
        <v>7.4540720725226606E-2</v>
      </c>
      <c r="AE388" s="13">
        <f t="shared" si="12"/>
        <v>2.5909884461920392E-2</v>
      </c>
      <c r="AF388" s="13">
        <v>5.5107305149681651E-2</v>
      </c>
      <c r="AG388" s="14">
        <v>0.65770641234042937</v>
      </c>
      <c r="AH388" s="24">
        <v>0.10032356220285993</v>
      </c>
      <c r="AI388" s="126">
        <v>0</v>
      </c>
      <c r="AJ388" s="25">
        <v>2808042</v>
      </c>
      <c r="AK388" s="28">
        <v>2808000</v>
      </c>
    </row>
    <row r="389" spans="1:37" x14ac:dyDescent="0.3">
      <c r="A389" s="8">
        <v>384</v>
      </c>
      <c r="B389" s="45" t="s">
        <v>762</v>
      </c>
      <c r="C389" s="56" t="s">
        <v>43</v>
      </c>
      <c r="D389" s="45" t="s">
        <v>226</v>
      </c>
      <c r="E389" s="49">
        <v>2</v>
      </c>
      <c r="F389" s="83">
        <v>886</v>
      </c>
      <c r="G389" s="15">
        <v>0.59140000000000004</v>
      </c>
      <c r="H389" s="53">
        <v>0.85270000000000001</v>
      </c>
      <c r="I389" s="128">
        <v>862.13725190839705</v>
      </c>
      <c r="J389" s="37">
        <v>6581031.0548</v>
      </c>
      <c r="K389" s="38">
        <v>2780161.9345999998</v>
      </c>
      <c r="L389" s="38">
        <v>4996405.8071999997</v>
      </c>
      <c r="M389" s="39">
        <v>382725.67969999998</v>
      </c>
      <c r="N389" s="39">
        <v>533739.91879999998</v>
      </c>
      <c r="O389" s="38">
        <v>195625.70139999999</v>
      </c>
      <c r="P389" s="38">
        <v>644225.30000000005</v>
      </c>
      <c r="Q389" s="40">
        <v>9361192.9893999994</v>
      </c>
      <c r="R389" s="39">
        <v>7633.3913657395715</v>
      </c>
      <c r="S389" s="39">
        <v>3224.732405943404</v>
      </c>
      <c r="T389" s="39">
        <v>5795.3716721324008</v>
      </c>
      <c r="U389" s="39">
        <v>443.92662404137127</v>
      </c>
      <c r="V389" s="39">
        <v>619.0892663767072</v>
      </c>
      <c r="W389" s="39">
        <v>226.90783975169816</v>
      </c>
      <c r="X389" s="39">
        <v>747.24215729452044</v>
      </c>
      <c r="Y389" s="39">
        <v>10858.123771682975</v>
      </c>
      <c r="Z389" s="53">
        <v>0.70301200522753116</v>
      </c>
      <c r="AA389" s="13">
        <v>0.29698799477246896</v>
      </c>
      <c r="AB389" s="13">
        <v>0.53373601130300397</v>
      </c>
      <c r="AC389" s="13">
        <v>4.0884284741632124E-2</v>
      </c>
      <c r="AD389" s="13">
        <f t="shared" si="11"/>
        <v>5.7016228530313608E-2</v>
      </c>
      <c r="AE389" s="13">
        <f t="shared" si="12"/>
        <v>2.089751825664888E-2</v>
      </c>
      <c r="AF389" s="13">
        <v>5.1528197512176029E-2</v>
      </c>
      <c r="AG389" s="14">
        <v>0.57462029604463616</v>
      </c>
      <c r="AH389" s="24">
        <v>8.9716236205256344E-2</v>
      </c>
      <c r="AI389" s="126">
        <v>0</v>
      </c>
      <c r="AJ389" s="25">
        <v>2808043</v>
      </c>
      <c r="AK389" s="28">
        <v>2808000</v>
      </c>
    </row>
    <row r="390" spans="1:37" x14ac:dyDescent="0.3">
      <c r="A390" s="8">
        <v>385</v>
      </c>
      <c r="B390" s="45" t="s">
        <v>763</v>
      </c>
      <c r="C390" s="56" t="s">
        <v>81</v>
      </c>
      <c r="D390" s="45" t="s">
        <v>226</v>
      </c>
      <c r="E390" s="49">
        <v>2</v>
      </c>
      <c r="F390" s="83">
        <v>513</v>
      </c>
      <c r="G390" s="15">
        <v>0.75439999999999996</v>
      </c>
      <c r="H390" s="53">
        <v>0.86850000000000005</v>
      </c>
      <c r="I390" s="128">
        <v>508.84732824427499</v>
      </c>
      <c r="J390" s="37">
        <v>5671440.8936000001</v>
      </c>
      <c r="K390" s="38">
        <v>1343055.3742</v>
      </c>
      <c r="L390" s="38">
        <v>4222529.0088</v>
      </c>
      <c r="M390" s="39">
        <v>467651.86369999999</v>
      </c>
      <c r="N390" s="39">
        <v>355208.59299999999</v>
      </c>
      <c r="O390" s="38">
        <v>117968.768</v>
      </c>
      <c r="P390" s="38">
        <v>326370.88</v>
      </c>
      <c r="Q390" s="40">
        <v>7014496.2679000003</v>
      </c>
      <c r="R390" s="39">
        <v>11145.663107181323</v>
      </c>
      <c r="S390" s="39">
        <v>2639.4073421473458</v>
      </c>
      <c r="T390" s="39">
        <v>8298.22379802877</v>
      </c>
      <c r="U390" s="39">
        <v>919.04160195472446</v>
      </c>
      <c r="V390" s="39">
        <v>698.06516273871466</v>
      </c>
      <c r="W390" s="39">
        <v>231.83529017837043</v>
      </c>
      <c r="X390" s="39">
        <v>641.39253934202407</v>
      </c>
      <c r="Y390" s="39">
        <v>13785.07044952519</v>
      </c>
      <c r="Z390" s="53">
        <v>0.80853145785448055</v>
      </c>
      <c r="AA390" s="13">
        <v>0.19146854213126324</v>
      </c>
      <c r="AB390" s="13">
        <v>0.60197180916943316</v>
      </c>
      <c r="AC390" s="13">
        <v>6.6669343861523733E-2</v>
      </c>
      <c r="AD390" s="13">
        <f t="shared" si="11"/>
        <v>5.0639216193687178E-2</v>
      </c>
      <c r="AE390" s="13">
        <f t="shared" si="12"/>
        <v>1.6817853127936367E-2</v>
      </c>
      <c r="AF390" s="13">
        <v>3.0000195630668195E-2</v>
      </c>
      <c r="AG390" s="14">
        <v>0.66864115303095684</v>
      </c>
      <c r="AH390" s="24">
        <v>6.3345909817274212E-2</v>
      </c>
      <c r="AI390" s="126">
        <v>0</v>
      </c>
      <c r="AJ390" s="25">
        <v>2808044</v>
      </c>
      <c r="AK390" s="28">
        <v>2808000</v>
      </c>
    </row>
    <row r="391" spans="1:37" x14ac:dyDescent="0.3">
      <c r="A391" s="8">
        <v>386</v>
      </c>
      <c r="B391" s="45" t="s">
        <v>764</v>
      </c>
      <c r="C391" s="56" t="s">
        <v>80</v>
      </c>
      <c r="D391" s="45" t="s">
        <v>226</v>
      </c>
      <c r="E391" s="49">
        <v>2</v>
      </c>
      <c r="F391" s="83">
        <v>284</v>
      </c>
      <c r="G391" s="15">
        <v>0.69010000000000005</v>
      </c>
      <c r="H391" s="53">
        <v>0.85119999999999996</v>
      </c>
      <c r="I391" s="128">
        <v>282.783358778626</v>
      </c>
      <c r="J391" s="37">
        <v>2159523.7796</v>
      </c>
      <c r="K391" s="38">
        <v>783005.11349999998</v>
      </c>
      <c r="L391" s="38">
        <v>1487997.0082</v>
      </c>
      <c r="M391" s="39">
        <v>173451.9087</v>
      </c>
      <c r="N391" s="39">
        <v>369921.35450000002</v>
      </c>
      <c r="O391" s="38">
        <v>64415.186500000003</v>
      </c>
      <c r="P391" s="38">
        <v>138342.78</v>
      </c>
      <c r="Q391" s="40">
        <v>2942528.8931</v>
      </c>
      <c r="R391" s="39">
        <v>7636.6720762043169</v>
      </c>
      <c r="S391" s="39">
        <v>2768.9221773229146</v>
      </c>
      <c r="T391" s="39">
        <v>5261.9680826581562</v>
      </c>
      <c r="U391" s="39">
        <v>613.37381891621499</v>
      </c>
      <c r="V391" s="39">
        <v>1308.1440014636403</v>
      </c>
      <c r="W391" s="39">
        <v>227.78987695109302</v>
      </c>
      <c r="X391" s="39">
        <v>489.21825031543034</v>
      </c>
      <c r="Y391" s="39">
        <v>10405.594253527232</v>
      </c>
      <c r="Z391" s="53">
        <v>0.73390062019914715</v>
      </c>
      <c r="AA391" s="13">
        <v>0.26609937980085285</v>
      </c>
      <c r="AB391" s="13">
        <v>0.5056864561939346</v>
      </c>
      <c r="AC391" s="13">
        <v>5.8946543942773565E-2</v>
      </c>
      <c r="AD391" s="13">
        <f t="shared" si="11"/>
        <v>0.12571545359076564</v>
      </c>
      <c r="AE391" s="13">
        <f t="shared" si="12"/>
        <v>2.1891097365619273E-2</v>
      </c>
      <c r="AF391" s="13">
        <v>4.6284525247715723E-2</v>
      </c>
      <c r="AG391" s="14">
        <v>0.56463300013670814</v>
      </c>
      <c r="AH391" s="24">
        <v>6.8906023990266185E-2</v>
      </c>
      <c r="AI391" s="126">
        <v>0</v>
      </c>
      <c r="AJ391" s="25">
        <v>2808045</v>
      </c>
      <c r="AK391" s="28">
        <v>2808000</v>
      </c>
    </row>
    <row r="392" spans="1:37" x14ac:dyDescent="0.3">
      <c r="A392" s="8">
        <v>387</v>
      </c>
      <c r="B392" s="45" t="s">
        <v>765</v>
      </c>
      <c r="C392" s="56" t="s">
        <v>50</v>
      </c>
      <c r="D392" s="45" t="s">
        <v>227</v>
      </c>
      <c r="E392" s="49">
        <v>4</v>
      </c>
      <c r="F392" s="83">
        <v>241</v>
      </c>
      <c r="G392" s="15">
        <v>0.84230000000000005</v>
      </c>
      <c r="H392" s="53">
        <v>0.9375</v>
      </c>
      <c r="I392" s="128">
        <v>239.84848484848499</v>
      </c>
      <c r="J392" s="143" t="s">
        <v>124</v>
      </c>
      <c r="K392" s="144" t="s">
        <v>124</v>
      </c>
      <c r="L392" s="144" t="s">
        <v>124</v>
      </c>
      <c r="M392" s="142" t="s">
        <v>124</v>
      </c>
      <c r="N392" s="142" t="s">
        <v>124</v>
      </c>
      <c r="O392" s="144" t="s">
        <v>124</v>
      </c>
      <c r="P392" s="144" t="s">
        <v>124</v>
      </c>
      <c r="Q392" s="145" t="s">
        <v>124</v>
      </c>
      <c r="R392" s="142" t="s">
        <v>124</v>
      </c>
      <c r="S392" s="142" t="s">
        <v>124</v>
      </c>
      <c r="T392" s="142" t="s">
        <v>124</v>
      </c>
      <c r="U392" s="142" t="s">
        <v>124</v>
      </c>
      <c r="V392" s="142" t="s">
        <v>124</v>
      </c>
      <c r="W392" s="142" t="s">
        <v>124</v>
      </c>
      <c r="X392" s="142" t="s">
        <v>124</v>
      </c>
      <c r="Y392" s="142" t="s">
        <v>124</v>
      </c>
      <c r="Z392" s="141" t="s">
        <v>124</v>
      </c>
      <c r="AA392" s="130" t="s">
        <v>124</v>
      </c>
      <c r="AB392" s="130" t="s">
        <v>124</v>
      </c>
      <c r="AC392" s="130" t="s">
        <v>124</v>
      </c>
      <c r="AD392" s="130" t="s">
        <v>124</v>
      </c>
      <c r="AE392" s="130" t="s">
        <v>124</v>
      </c>
      <c r="AF392" s="130" t="s">
        <v>124</v>
      </c>
      <c r="AG392" s="130" t="s">
        <v>124</v>
      </c>
      <c r="AH392" s="146" t="s">
        <v>124</v>
      </c>
      <c r="AI392" s="126">
        <v>0</v>
      </c>
      <c r="AJ392" s="25">
        <v>2901001</v>
      </c>
      <c r="AK392" s="28">
        <v>2901000</v>
      </c>
    </row>
    <row r="393" spans="1:37" x14ac:dyDescent="0.3">
      <c r="A393" s="8">
        <v>388</v>
      </c>
      <c r="B393" s="45" t="s">
        <v>766</v>
      </c>
      <c r="C393" s="56" t="s">
        <v>51</v>
      </c>
      <c r="D393" s="45" t="s">
        <v>227</v>
      </c>
      <c r="E393" s="49">
        <v>4</v>
      </c>
      <c r="F393" s="83">
        <v>195</v>
      </c>
      <c r="G393" s="15">
        <v>0.8</v>
      </c>
      <c r="H393" s="53">
        <v>0.93700000000000006</v>
      </c>
      <c r="I393" s="128">
        <v>190.477272727273</v>
      </c>
      <c r="J393" s="143" t="s">
        <v>124</v>
      </c>
      <c r="K393" s="144" t="s">
        <v>124</v>
      </c>
      <c r="L393" s="144" t="s">
        <v>124</v>
      </c>
      <c r="M393" s="142" t="s">
        <v>124</v>
      </c>
      <c r="N393" s="142" t="s">
        <v>124</v>
      </c>
      <c r="O393" s="144" t="s">
        <v>124</v>
      </c>
      <c r="P393" s="144" t="s">
        <v>124</v>
      </c>
      <c r="Q393" s="145" t="s">
        <v>124</v>
      </c>
      <c r="R393" s="142" t="s">
        <v>124</v>
      </c>
      <c r="S393" s="142" t="s">
        <v>124</v>
      </c>
      <c r="T393" s="142" t="s">
        <v>124</v>
      </c>
      <c r="U393" s="142" t="s">
        <v>124</v>
      </c>
      <c r="V393" s="142" t="s">
        <v>124</v>
      </c>
      <c r="W393" s="142" t="s">
        <v>124</v>
      </c>
      <c r="X393" s="142" t="s">
        <v>124</v>
      </c>
      <c r="Y393" s="142" t="s">
        <v>124</v>
      </c>
      <c r="Z393" s="141" t="s">
        <v>124</v>
      </c>
      <c r="AA393" s="130" t="s">
        <v>124</v>
      </c>
      <c r="AB393" s="130" t="s">
        <v>124</v>
      </c>
      <c r="AC393" s="130" t="s">
        <v>124</v>
      </c>
      <c r="AD393" s="130" t="s">
        <v>124</v>
      </c>
      <c r="AE393" s="130" t="s">
        <v>124</v>
      </c>
      <c r="AF393" s="130" t="s">
        <v>124</v>
      </c>
      <c r="AG393" s="130" t="s">
        <v>124</v>
      </c>
      <c r="AH393" s="146" t="s">
        <v>124</v>
      </c>
      <c r="AI393" s="126">
        <v>0</v>
      </c>
      <c r="AJ393" s="25">
        <v>2901002</v>
      </c>
      <c r="AK393" s="28">
        <v>2901000</v>
      </c>
    </row>
    <row r="394" spans="1:37" x14ac:dyDescent="0.3">
      <c r="A394" s="8">
        <v>389</v>
      </c>
      <c r="B394" s="45" t="s">
        <v>767</v>
      </c>
      <c r="C394" s="56" t="s">
        <v>48</v>
      </c>
      <c r="D394" s="45" t="s">
        <v>228</v>
      </c>
      <c r="E394" s="49">
        <v>4</v>
      </c>
      <c r="F394" s="83">
        <v>893</v>
      </c>
      <c r="G394" s="15">
        <v>0.87790000000000001</v>
      </c>
      <c r="H394" s="53">
        <v>0.90659999999999996</v>
      </c>
      <c r="I394" s="128">
        <v>882.26923076923197</v>
      </c>
      <c r="J394" s="37">
        <v>7644896.1264000004</v>
      </c>
      <c r="K394" s="38">
        <v>3726609.6055000001</v>
      </c>
      <c r="L394" s="38">
        <v>6653783.04</v>
      </c>
      <c r="M394" s="39">
        <v>667886.46739999996</v>
      </c>
      <c r="N394" s="39">
        <v>395358.41029999999</v>
      </c>
      <c r="O394" s="38">
        <v>329127.87030000001</v>
      </c>
      <c r="P394" s="38">
        <v>404601.9</v>
      </c>
      <c r="Q394" s="40">
        <v>11371505.731899999</v>
      </c>
      <c r="R394" s="39">
        <v>8665.0376775970944</v>
      </c>
      <c r="S394" s="39">
        <v>4223.8916144121313</v>
      </c>
      <c r="T394" s="39">
        <v>7541.669603731626</v>
      </c>
      <c r="U394" s="39">
        <v>757.00981526657552</v>
      </c>
      <c r="V394" s="39">
        <v>448.11537851693561</v>
      </c>
      <c r="W394" s="39">
        <v>373.04697797637164</v>
      </c>
      <c r="X394" s="39">
        <v>458.5923274772216</v>
      </c>
      <c r="Y394" s="39">
        <v>12888.929292009223</v>
      </c>
      <c r="Z394" s="53">
        <v>0.67228529859103003</v>
      </c>
      <c r="AA394" s="13">
        <v>0.32771470140897008</v>
      </c>
      <c r="AB394" s="13">
        <v>0.58512770400620095</v>
      </c>
      <c r="AC394" s="13">
        <v>5.8733336037144722E-2</v>
      </c>
      <c r="AD394" s="13">
        <f t="shared" ref="AD394:AD455" si="13">N394/Q394</f>
        <v>3.4767463484709674E-2</v>
      </c>
      <c r="AE394" s="13">
        <f t="shared" ref="AE394:AE455" si="14">O394/Q394</f>
        <v>2.8943209286410653E-2</v>
      </c>
      <c r="AF394" s="13">
        <v>5.9304570508800149E-2</v>
      </c>
      <c r="AG394" s="14">
        <v>0.64386104004334566</v>
      </c>
      <c r="AH394" s="24">
        <v>6.4523536952692126E-2</v>
      </c>
      <c r="AI394" s="126">
        <v>0</v>
      </c>
      <c r="AJ394" s="25">
        <v>2903007</v>
      </c>
      <c r="AK394" s="28">
        <v>2903000</v>
      </c>
    </row>
    <row r="395" spans="1:37" x14ac:dyDescent="0.3">
      <c r="A395" s="8">
        <v>390</v>
      </c>
      <c r="B395" s="45" t="s">
        <v>768</v>
      </c>
      <c r="C395" s="56" t="s">
        <v>46</v>
      </c>
      <c r="D395" s="45" t="s">
        <v>228</v>
      </c>
      <c r="E395" s="49">
        <v>4</v>
      </c>
      <c r="F395" s="83">
        <v>201</v>
      </c>
      <c r="G395" s="15">
        <v>0.88560000000000005</v>
      </c>
      <c r="H395" s="53">
        <v>0.90159999999999996</v>
      </c>
      <c r="I395" s="128">
        <v>199.511627906977</v>
      </c>
      <c r="J395" s="37">
        <v>1855439.5421</v>
      </c>
      <c r="K395" s="38">
        <v>685447.05599999998</v>
      </c>
      <c r="L395" s="38">
        <v>1382174.07</v>
      </c>
      <c r="M395" s="39">
        <v>102247.4004</v>
      </c>
      <c r="N395" s="39">
        <v>144763.821</v>
      </c>
      <c r="O395" s="38">
        <v>74398.291500000007</v>
      </c>
      <c r="P395" s="38">
        <v>188729.52</v>
      </c>
      <c r="Q395" s="40">
        <v>2540886.5981000001</v>
      </c>
      <c r="R395" s="39">
        <v>9299.9067852080534</v>
      </c>
      <c r="S395" s="39">
        <v>3435.6245958736404</v>
      </c>
      <c r="T395" s="39">
        <v>6927.7870392819596</v>
      </c>
      <c r="U395" s="39">
        <v>512.48842722928009</v>
      </c>
      <c r="V395" s="39">
        <v>725.590896724559</v>
      </c>
      <c r="W395" s="39">
        <v>372.90203222986315</v>
      </c>
      <c r="X395" s="39">
        <v>945.9574962116784</v>
      </c>
      <c r="Y395" s="39">
        <v>12735.531381081695</v>
      </c>
      <c r="Z395" s="53">
        <v>0.73023311763989895</v>
      </c>
      <c r="AA395" s="13">
        <v>0.26976688236010099</v>
      </c>
      <c r="AB395" s="13">
        <v>0.54397314348210146</v>
      </c>
      <c r="AC395" s="13">
        <v>4.0240835807649811E-2</v>
      </c>
      <c r="AD395" s="13">
        <f t="shared" si="13"/>
        <v>5.6973743380853793E-2</v>
      </c>
      <c r="AE395" s="13">
        <f t="shared" si="14"/>
        <v>2.9280445477430143E-2</v>
      </c>
      <c r="AF395" s="13">
        <v>4.9847449322540219E-2</v>
      </c>
      <c r="AG395" s="14">
        <v>0.58421397928975127</v>
      </c>
      <c r="AH395" s="24">
        <v>0.1035574793840698</v>
      </c>
      <c r="AI395" s="126">
        <v>0</v>
      </c>
      <c r="AJ395" s="25">
        <v>2903008</v>
      </c>
      <c r="AK395" s="28">
        <v>2903000</v>
      </c>
    </row>
    <row r="396" spans="1:37" x14ac:dyDescent="0.3">
      <c r="A396" s="8">
        <v>391</v>
      </c>
      <c r="B396" s="45" t="s">
        <v>769</v>
      </c>
      <c r="C396" s="56" t="s">
        <v>47</v>
      </c>
      <c r="D396" s="45" t="s">
        <v>228</v>
      </c>
      <c r="E396" s="49">
        <v>4</v>
      </c>
      <c r="F396" s="83">
        <v>224</v>
      </c>
      <c r="G396" s="15">
        <v>0.79910000000000003</v>
      </c>
      <c r="H396" s="53">
        <v>0.91869999999999996</v>
      </c>
      <c r="I396" s="128">
        <v>221.75968992248099</v>
      </c>
      <c r="J396" s="37">
        <v>2108047.5125000002</v>
      </c>
      <c r="K396" s="38">
        <v>668634.62080000003</v>
      </c>
      <c r="L396" s="38">
        <v>1617253.14</v>
      </c>
      <c r="M396" s="39">
        <v>106227.3803</v>
      </c>
      <c r="N396" s="39">
        <v>82505.094400000002</v>
      </c>
      <c r="O396" s="38">
        <v>82223.602499999994</v>
      </c>
      <c r="P396" s="38">
        <v>171681.6</v>
      </c>
      <c r="Q396" s="40">
        <v>2776682.1332999999</v>
      </c>
      <c r="R396" s="39">
        <v>9505.9995494983596</v>
      </c>
      <c r="S396" s="39">
        <v>3015.1314742265831</v>
      </c>
      <c r="T396" s="39">
        <v>7292.8183682315394</v>
      </c>
      <c r="U396" s="39">
        <v>479.02024185339178</v>
      </c>
      <c r="V396" s="39">
        <v>372.04730232460525</v>
      </c>
      <c r="W396" s="39">
        <v>370.77794674380334</v>
      </c>
      <c r="X396" s="39">
        <v>774.17857167825935</v>
      </c>
      <c r="Y396" s="39">
        <v>12521.131023724942</v>
      </c>
      <c r="Z396" s="53">
        <v>0.75919655592505708</v>
      </c>
      <c r="AA396" s="13">
        <v>0.24080344407494303</v>
      </c>
      <c r="AB396" s="13">
        <v>0.58244086372174875</v>
      </c>
      <c r="AC396" s="13">
        <v>3.8256946672448992E-2</v>
      </c>
      <c r="AD396" s="13">
        <f t="shared" si="13"/>
        <v>2.9713553960872458E-2</v>
      </c>
      <c r="AE396" s="13">
        <f t="shared" si="14"/>
        <v>2.9612176890510624E-2</v>
      </c>
      <c r="AF396" s="13">
        <v>7.4331128159496024E-2</v>
      </c>
      <c r="AG396" s="14">
        <v>0.6206978103941978</v>
      </c>
      <c r="AH396" s="24">
        <v>9.1441940528583884E-2</v>
      </c>
      <c r="AI396" s="126">
        <v>0</v>
      </c>
      <c r="AJ396" s="25">
        <v>2903011</v>
      </c>
      <c r="AK396" s="28">
        <v>2903000</v>
      </c>
    </row>
    <row r="397" spans="1:37" x14ac:dyDescent="0.3">
      <c r="A397" s="8">
        <v>392</v>
      </c>
      <c r="B397" s="45" t="s">
        <v>770</v>
      </c>
      <c r="C397" s="56" t="s">
        <v>43</v>
      </c>
      <c r="D397" s="45" t="s">
        <v>228</v>
      </c>
      <c r="E397" s="49">
        <v>4</v>
      </c>
      <c r="F397" s="83">
        <v>630</v>
      </c>
      <c r="G397" s="15">
        <v>0.72860000000000003</v>
      </c>
      <c r="H397" s="53">
        <v>0.93420000000000003</v>
      </c>
      <c r="I397" s="128">
        <v>611.03131782945798</v>
      </c>
      <c r="J397" s="37">
        <v>5175161.5564000001</v>
      </c>
      <c r="K397" s="38">
        <v>2525578.105</v>
      </c>
      <c r="L397" s="38">
        <v>4382804.38</v>
      </c>
      <c r="M397" s="39">
        <v>517967.9155</v>
      </c>
      <c r="N397" s="39">
        <v>280675.76880000002</v>
      </c>
      <c r="O397" s="38">
        <v>221922.58180000001</v>
      </c>
      <c r="P397" s="38">
        <v>360114.85</v>
      </c>
      <c r="Q397" s="40">
        <v>7700739.6613999996</v>
      </c>
      <c r="R397" s="39">
        <v>8469.5520595957641</v>
      </c>
      <c r="S397" s="39">
        <v>4133.3038607112803</v>
      </c>
      <c r="T397" s="39">
        <v>7172.798270911645</v>
      </c>
      <c r="U397" s="39">
        <v>847.69454590307521</v>
      </c>
      <c r="V397" s="39">
        <v>459.34759906748036</v>
      </c>
      <c r="W397" s="39">
        <v>363.19346541569536</v>
      </c>
      <c r="X397" s="39">
        <v>589.35579812704441</v>
      </c>
      <c r="Y397" s="39">
        <v>12602.855920307044</v>
      </c>
      <c r="Z397" s="53">
        <v>0.6720343478614822</v>
      </c>
      <c r="AA397" s="13">
        <v>0.32796565213851786</v>
      </c>
      <c r="AB397" s="13">
        <v>0.5691407024144487</v>
      </c>
      <c r="AC397" s="13">
        <v>6.7262099262531502E-2</v>
      </c>
      <c r="AD397" s="13">
        <f t="shared" si="13"/>
        <v>3.6447897363273932E-2</v>
      </c>
      <c r="AE397" s="13">
        <f t="shared" si="14"/>
        <v>2.8818346231387119E-2</v>
      </c>
      <c r="AF397" s="13">
        <v>0.16772548604006746</v>
      </c>
      <c r="AG397" s="14">
        <v>0.63640280167698027</v>
      </c>
      <c r="AH397" s="24">
        <v>7.5582016454531747E-2</v>
      </c>
      <c r="AI397" s="126">
        <v>0</v>
      </c>
      <c r="AJ397" s="25">
        <v>2903012</v>
      </c>
      <c r="AK397" s="28">
        <v>2903000</v>
      </c>
    </row>
    <row r="398" spans="1:37" x14ac:dyDescent="0.3">
      <c r="A398" s="8">
        <v>393</v>
      </c>
      <c r="B398" s="45" t="s">
        <v>771</v>
      </c>
      <c r="C398" s="56" t="s">
        <v>49</v>
      </c>
      <c r="D398" s="45" t="s">
        <v>228</v>
      </c>
      <c r="E398" s="49">
        <v>4</v>
      </c>
      <c r="F398" s="83">
        <v>220</v>
      </c>
      <c r="G398" s="15">
        <v>0.84089999999999998</v>
      </c>
      <c r="H398" s="53">
        <v>0.95189999999999997</v>
      </c>
      <c r="I398" s="128">
        <v>216.44186046511601</v>
      </c>
      <c r="J398" s="37">
        <v>1362125.4816999999</v>
      </c>
      <c r="K398" s="38">
        <v>892822.67709999997</v>
      </c>
      <c r="L398" s="38">
        <v>1153708.73</v>
      </c>
      <c r="M398" s="39">
        <v>100764.7792</v>
      </c>
      <c r="N398" s="39">
        <v>73546.3318</v>
      </c>
      <c r="O398" s="38">
        <v>80771.900299999994</v>
      </c>
      <c r="P398" s="38">
        <v>142020.44</v>
      </c>
      <c r="Q398" s="40">
        <v>2254948.1589000002</v>
      </c>
      <c r="R398" s="39">
        <v>6293.2626746642381</v>
      </c>
      <c r="S398" s="39">
        <v>4125.0000123885302</v>
      </c>
      <c r="T398" s="39">
        <v>5330.340108520475</v>
      </c>
      <c r="U398" s="39">
        <v>465.55125234769588</v>
      </c>
      <c r="V398" s="39">
        <v>339.79717066724015</v>
      </c>
      <c r="W398" s="39">
        <v>373.18058589233954</v>
      </c>
      <c r="X398" s="39">
        <v>656.15976361878245</v>
      </c>
      <c r="Y398" s="39">
        <v>10418.262687514787</v>
      </c>
      <c r="Z398" s="53">
        <v>0.60406066380012324</v>
      </c>
      <c r="AA398" s="13">
        <v>0.39593933615552973</v>
      </c>
      <c r="AB398" s="13">
        <v>0.51163425883936842</v>
      </c>
      <c r="AC398" s="13">
        <v>4.468607351450362E-2</v>
      </c>
      <c r="AD398" s="13">
        <f t="shared" si="13"/>
        <v>3.2615531097565043E-2</v>
      </c>
      <c r="AE398" s="13">
        <f t="shared" si="14"/>
        <v>3.5819848000142859E-2</v>
      </c>
      <c r="AF398" s="13">
        <v>4.3527470620177068E-2</v>
      </c>
      <c r="AG398" s="14">
        <v>0.55632033235387202</v>
      </c>
      <c r="AH398" s="24">
        <v>9.8801535379279701E-2</v>
      </c>
      <c r="AI398" s="126">
        <v>0</v>
      </c>
      <c r="AJ398" s="25">
        <v>2903013</v>
      </c>
      <c r="AK398" s="28">
        <v>2903000</v>
      </c>
    </row>
    <row r="399" spans="1:37" x14ac:dyDescent="0.3">
      <c r="A399" s="8">
        <v>394</v>
      </c>
      <c r="B399" s="45" t="s">
        <v>772</v>
      </c>
      <c r="C399" s="56" t="s">
        <v>61</v>
      </c>
      <c r="D399" s="45" t="s">
        <v>228</v>
      </c>
      <c r="E399" s="49">
        <v>4</v>
      </c>
      <c r="F399" s="83">
        <v>33</v>
      </c>
      <c r="G399" s="15">
        <v>0.87880000000000003</v>
      </c>
      <c r="H399" s="53">
        <v>0.9304</v>
      </c>
      <c r="I399" s="128">
        <v>32.573643410852</v>
      </c>
      <c r="J399" s="37">
        <v>64458.310899999997</v>
      </c>
      <c r="K399" s="38">
        <v>141621.1856</v>
      </c>
      <c r="L399" s="38">
        <v>12144.67</v>
      </c>
      <c r="M399" s="39">
        <v>522.05709999999999</v>
      </c>
      <c r="N399" s="39">
        <v>11932.153700000001</v>
      </c>
      <c r="O399" s="38">
        <v>18675.4836</v>
      </c>
      <c r="P399" s="38">
        <v>0</v>
      </c>
      <c r="Q399" s="40">
        <v>206079.4964</v>
      </c>
      <c r="R399" s="39">
        <v>1978.848668753018</v>
      </c>
      <c r="S399" s="39">
        <v>4347.7232133270818</v>
      </c>
      <c r="T399" s="39">
        <v>372.8373227034827</v>
      </c>
      <c r="U399" s="39">
        <v>16.026979033793783</v>
      </c>
      <c r="V399" s="39">
        <v>366.31314309853258</v>
      </c>
      <c r="W399" s="39">
        <v>573.33112432176404</v>
      </c>
      <c r="X399" s="39">
        <v>0</v>
      </c>
      <c r="Y399" s="39">
        <v>6326.5718790101337</v>
      </c>
      <c r="Z399" s="53">
        <v>0.31278371708986763</v>
      </c>
      <c r="AA399" s="13">
        <v>0.68721628339538199</v>
      </c>
      <c r="AB399" s="13">
        <v>5.8931966605873361E-2</v>
      </c>
      <c r="AC399" s="13">
        <v>2.533280161878346E-3</v>
      </c>
      <c r="AD399" s="13">
        <f t="shared" si="13"/>
        <v>5.7900732040026472E-2</v>
      </c>
      <c r="AE399" s="13">
        <f t="shared" si="14"/>
        <v>9.0622715632761988E-2</v>
      </c>
      <c r="AF399" s="13">
        <v>4.8033636414471954E-2</v>
      </c>
      <c r="AG399" s="14">
        <v>6.1465246767751711E-2</v>
      </c>
      <c r="AH399" s="24">
        <v>9.0622715632761988E-2</v>
      </c>
      <c r="AI399" s="126">
        <v>0</v>
      </c>
      <c r="AJ399" s="25">
        <v>2903015</v>
      </c>
      <c r="AK399" s="28">
        <v>2903000</v>
      </c>
    </row>
    <row r="400" spans="1:37" x14ac:dyDescent="0.3">
      <c r="A400" s="8">
        <v>395</v>
      </c>
      <c r="B400" s="45" t="s">
        <v>773</v>
      </c>
      <c r="C400" s="56" t="s">
        <v>50</v>
      </c>
      <c r="D400" s="45" t="s">
        <v>229</v>
      </c>
      <c r="E400" s="49">
        <v>4</v>
      </c>
      <c r="F400" s="83">
        <v>321</v>
      </c>
      <c r="G400" s="15">
        <v>0.57630000000000003</v>
      </c>
      <c r="H400" s="53">
        <v>0.95540000000000003</v>
      </c>
      <c r="I400" s="128">
        <v>319.82945736434101</v>
      </c>
      <c r="J400" s="37">
        <v>2250364.0854000002</v>
      </c>
      <c r="K400" s="38">
        <v>722909.31359999999</v>
      </c>
      <c r="L400" s="38">
        <v>1663469.67</v>
      </c>
      <c r="M400" s="39">
        <v>159963.2905</v>
      </c>
      <c r="N400" s="39">
        <v>160223.38389999999</v>
      </c>
      <c r="O400" s="38">
        <v>87203.527199999997</v>
      </c>
      <c r="P400" s="38">
        <v>116163.36</v>
      </c>
      <c r="Q400" s="40">
        <v>2973273.3990000002</v>
      </c>
      <c r="R400" s="39">
        <v>7036.1376464346331</v>
      </c>
      <c r="S400" s="39">
        <v>2260.2962202336521</v>
      </c>
      <c r="T400" s="39">
        <v>5201.1146306170931</v>
      </c>
      <c r="U400" s="39">
        <v>500.15183660138655</v>
      </c>
      <c r="V400" s="39">
        <v>500.96506188133219</v>
      </c>
      <c r="W400" s="39">
        <v>272.6563335304669</v>
      </c>
      <c r="X400" s="39">
        <v>363.20406805952791</v>
      </c>
      <c r="Y400" s="39">
        <v>9296.4338666682852</v>
      </c>
      <c r="Z400" s="53">
        <v>0.75686416397390976</v>
      </c>
      <c r="AA400" s="13">
        <v>0.24313583602609024</v>
      </c>
      <c r="AB400" s="13">
        <v>0.55947417097918883</v>
      </c>
      <c r="AC400" s="13">
        <v>5.3800397418481728E-2</v>
      </c>
      <c r="AD400" s="13">
        <f t="shared" si="13"/>
        <v>5.3887874540527569E-2</v>
      </c>
      <c r="AE400" s="13">
        <f t="shared" si="14"/>
        <v>2.9329131733842276E-2</v>
      </c>
      <c r="AF400" s="13">
        <v>3.9185411022193375E-2</v>
      </c>
      <c r="AG400" s="14">
        <v>0.61327456839767058</v>
      </c>
      <c r="AH400" s="24">
        <v>6.8398313881393585E-2</v>
      </c>
      <c r="AI400" s="126">
        <v>0</v>
      </c>
      <c r="AJ400" s="25">
        <v>2906025</v>
      </c>
      <c r="AK400" s="28">
        <v>2906000</v>
      </c>
    </row>
    <row r="401" spans="1:37" x14ac:dyDescent="0.3">
      <c r="A401" s="8">
        <v>396</v>
      </c>
      <c r="B401" s="45" t="s">
        <v>774</v>
      </c>
      <c r="C401" s="56" t="s">
        <v>51</v>
      </c>
      <c r="D401" s="45" t="s">
        <v>229</v>
      </c>
      <c r="E401" s="49">
        <v>4</v>
      </c>
      <c r="F401" s="83">
        <v>259</v>
      </c>
      <c r="G401" s="15">
        <v>0.47099999999999997</v>
      </c>
      <c r="H401" s="53">
        <v>0.95099999999999996</v>
      </c>
      <c r="I401" s="128">
        <v>259.79844961240298</v>
      </c>
      <c r="J401" s="37">
        <v>2014744.7845999999</v>
      </c>
      <c r="K401" s="38">
        <v>705551.96640000003</v>
      </c>
      <c r="L401" s="38">
        <v>1649955.74</v>
      </c>
      <c r="M401" s="39">
        <v>92242.089500000002</v>
      </c>
      <c r="N401" s="39">
        <v>139649.62609999999</v>
      </c>
      <c r="O401" s="38">
        <v>89715.212799999994</v>
      </c>
      <c r="P401" s="38">
        <v>111922.11</v>
      </c>
      <c r="Q401" s="40">
        <v>2720296.7510000002</v>
      </c>
      <c r="R401" s="39">
        <v>7755.0300535119686</v>
      </c>
      <c r="S401" s="39">
        <v>2715.7666546995301</v>
      </c>
      <c r="T401" s="39">
        <v>6350.9067989496953</v>
      </c>
      <c r="U401" s="39">
        <v>355.05250180521591</v>
      </c>
      <c r="V401" s="39">
        <v>537.53063695470576</v>
      </c>
      <c r="W401" s="39">
        <v>345.32620550217831</v>
      </c>
      <c r="X401" s="39">
        <v>430.80361013307891</v>
      </c>
      <c r="Y401" s="39">
        <v>10470.796708211499</v>
      </c>
      <c r="Z401" s="53">
        <v>0.74063419142024323</v>
      </c>
      <c r="AA401" s="13">
        <v>0.25936580857975666</v>
      </c>
      <c r="AB401" s="13">
        <v>0.6065352022324273</v>
      </c>
      <c r="AC401" s="13">
        <v>3.3908833463147416E-2</v>
      </c>
      <c r="AD401" s="13">
        <f t="shared" si="13"/>
        <v>5.1336173543810544E-2</v>
      </c>
      <c r="AE401" s="13">
        <f t="shared" si="14"/>
        <v>3.2979936018752383E-2</v>
      </c>
      <c r="AF401" s="13">
        <v>4.6953989098358268E-2</v>
      </c>
      <c r="AG401" s="14">
        <v>0.64044403569557473</v>
      </c>
      <c r="AH401" s="24">
        <v>7.4123281853671549E-2</v>
      </c>
      <c r="AI401" s="126">
        <v>0</v>
      </c>
      <c r="AJ401" s="25">
        <v>2906026</v>
      </c>
      <c r="AK401" s="28">
        <v>2906000</v>
      </c>
    </row>
    <row r="402" spans="1:37" x14ac:dyDescent="0.3">
      <c r="A402" s="8">
        <v>397</v>
      </c>
      <c r="B402" s="45" t="s">
        <v>775</v>
      </c>
      <c r="C402" s="56" t="s">
        <v>45</v>
      </c>
      <c r="D402" s="45" t="s">
        <v>230</v>
      </c>
      <c r="E402" s="49">
        <v>3</v>
      </c>
      <c r="F402" s="83">
        <v>342</v>
      </c>
      <c r="G402" s="15">
        <v>0.66669999999999996</v>
      </c>
      <c r="H402" s="53">
        <v>0.92989999999999995</v>
      </c>
      <c r="I402" s="128">
        <v>342.5234375</v>
      </c>
      <c r="J402" s="37">
        <v>2527719.7516999999</v>
      </c>
      <c r="K402" s="38">
        <v>1185412.0933999999</v>
      </c>
      <c r="L402" s="38">
        <v>1782674.79</v>
      </c>
      <c r="M402" s="39">
        <v>221440.89230000001</v>
      </c>
      <c r="N402" s="39">
        <v>226139.64050000001</v>
      </c>
      <c r="O402" s="38">
        <v>171471.75330000001</v>
      </c>
      <c r="P402" s="38">
        <v>127123.26</v>
      </c>
      <c r="Q402" s="40">
        <v>3713131.8451</v>
      </c>
      <c r="R402" s="39">
        <v>7379.6986569714663</v>
      </c>
      <c r="S402" s="39">
        <v>3460.8203807951095</v>
      </c>
      <c r="T402" s="39">
        <v>5204.5337481467968</v>
      </c>
      <c r="U402" s="39">
        <v>646.49851092306642</v>
      </c>
      <c r="V402" s="39">
        <v>660.21654503569562</v>
      </c>
      <c r="W402" s="39">
        <v>500.61319760052919</v>
      </c>
      <c r="X402" s="39">
        <v>371.13740574322009</v>
      </c>
      <c r="Y402" s="39">
        <v>10840.519037766577</v>
      </c>
      <c r="Z402" s="53">
        <v>0.68075141340205347</v>
      </c>
      <c r="AA402" s="13">
        <v>0.31924858659794642</v>
      </c>
      <c r="AB402" s="13">
        <v>0.48010005148416429</v>
      </c>
      <c r="AC402" s="13">
        <v>5.9637228500846913E-2</v>
      </c>
      <c r="AD402" s="13">
        <f t="shared" si="13"/>
        <v>6.0902669211281332E-2</v>
      </c>
      <c r="AE402" s="13">
        <f t="shared" si="14"/>
        <v>4.6179818130153691E-2</v>
      </c>
      <c r="AF402" s="13">
        <v>4.5151298483023135E-2</v>
      </c>
      <c r="AG402" s="14">
        <v>0.5397372799850112</v>
      </c>
      <c r="AH402" s="24">
        <v>8.0415946903161575E-2</v>
      </c>
      <c r="AI402" s="126">
        <v>0</v>
      </c>
      <c r="AJ402" s="25">
        <v>3001001</v>
      </c>
      <c r="AK402" s="28">
        <v>3001000</v>
      </c>
    </row>
    <row r="403" spans="1:37" x14ac:dyDescent="0.3">
      <c r="A403" s="8">
        <v>398</v>
      </c>
      <c r="B403" s="45" t="s">
        <v>776</v>
      </c>
      <c r="C403" s="56" t="s">
        <v>49</v>
      </c>
      <c r="D403" s="45" t="s">
        <v>230</v>
      </c>
      <c r="E403" s="49">
        <v>3</v>
      </c>
      <c r="F403" s="83">
        <v>309</v>
      </c>
      <c r="G403" s="15">
        <v>0.58899999999999997</v>
      </c>
      <c r="H403" s="53">
        <v>0.94720000000000004</v>
      </c>
      <c r="I403" s="128">
        <v>311.92015624999999</v>
      </c>
      <c r="J403" s="37">
        <v>2504146.0748000001</v>
      </c>
      <c r="K403" s="38">
        <v>917899.92279999994</v>
      </c>
      <c r="L403" s="38">
        <v>1728763.21</v>
      </c>
      <c r="M403" s="39">
        <v>87509.117400000003</v>
      </c>
      <c r="N403" s="39">
        <v>247281.12220000001</v>
      </c>
      <c r="O403" s="38">
        <v>156151.3468</v>
      </c>
      <c r="P403" s="38">
        <v>135373.54999999999</v>
      </c>
      <c r="Q403" s="40">
        <v>3422045.9977000002</v>
      </c>
      <c r="R403" s="39">
        <v>8028.1636970999698</v>
      </c>
      <c r="S403" s="39">
        <v>2942.7400070430681</v>
      </c>
      <c r="T403" s="39">
        <v>5542.3260580006199</v>
      </c>
      <c r="U403" s="39">
        <v>280.54973571461846</v>
      </c>
      <c r="V403" s="39">
        <v>792.77057684533656</v>
      </c>
      <c r="W403" s="39">
        <v>500.61319754805044</v>
      </c>
      <c r="X403" s="39">
        <v>434.00064820274014</v>
      </c>
      <c r="Y403" s="39">
        <v>10970.903704463633</v>
      </c>
      <c r="Z403" s="53">
        <v>0.73176867771007981</v>
      </c>
      <c r="AA403" s="13">
        <v>0.26823132226069785</v>
      </c>
      <c r="AB403" s="13">
        <v>0.50518409488414917</v>
      </c>
      <c r="AC403" s="13">
        <v>2.5572162811024743E-2</v>
      </c>
      <c r="AD403" s="13">
        <f t="shared" si="13"/>
        <v>7.2261191803441788E-2</v>
      </c>
      <c r="AE403" s="13">
        <f t="shared" si="14"/>
        <v>4.5630990029050245E-2</v>
      </c>
      <c r="AF403" s="13">
        <v>4.1852944514266154E-2</v>
      </c>
      <c r="AG403" s="14">
        <v>0.53075625769517398</v>
      </c>
      <c r="AH403" s="24">
        <v>8.5190233268616938E-2</v>
      </c>
      <c r="AI403" s="126">
        <v>0</v>
      </c>
      <c r="AJ403" s="25">
        <v>3001002</v>
      </c>
      <c r="AK403" s="28">
        <v>3001000</v>
      </c>
    </row>
    <row r="404" spans="1:37" x14ac:dyDescent="0.3">
      <c r="A404" s="8">
        <v>399</v>
      </c>
      <c r="B404" s="45" t="s">
        <v>777</v>
      </c>
      <c r="C404" s="56" t="s">
        <v>43</v>
      </c>
      <c r="D404" s="45" t="s">
        <v>230</v>
      </c>
      <c r="E404" s="49">
        <v>3</v>
      </c>
      <c r="F404" s="83">
        <v>295</v>
      </c>
      <c r="G404" s="15">
        <v>0.53220000000000001</v>
      </c>
      <c r="H404" s="53">
        <v>0.93259999999999998</v>
      </c>
      <c r="I404" s="128">
        <v>292.50968749999998</v>
      </c>
      <c r="J404" s="37">
        <v>2608353.7333999998</v>
      </c>
      <c r="K404" s="38">
        <v>1021510.5538</v>
      </c>
      <c r="L404" s="38">
        <v>2035680.85</v>
      </c>
      <c r="M404" s="39">
        <v>150275.4903</v>
      </c>
      <c r="N404" s="39">
        <v>179425.02729999999</v>
      </c>
      <c r="O404" s="38">
        <v>146434.21</v>
      </c>
      <c r="P404" s="38">
        <v>118789.88</v>
      </c>
      <c r="Q404" s="40">
        <v>3629864.2873</v>
      </c>
      <c r="R404" s="39">
        <v>8917.1533281269531</v>
      </c>
      <c r="S404" s="39">
        <v>3492.2281122740596</v>
      </c>
      <c r="T404" s="39">
        <v>6959.3621578772509</v>
      </c>
      <c r="U404" s="39">
        <v>513.74534492981536</v>
      </c>
      <c r="V404" s="39">
        <v>613.39858120083625</v>
      </c>
      <c r="W404" s="39">
        <v>500.61319763982175</v>
      </c>
      <c r="X404" s="39">
        <v>406.1057977780651</v>
      </c>
      <c r="Y404" s="39">
        <v>12409.381440742882</v>
      </c>
      <c r="Z404" s="53">
        <v>0.71858161268617848</v>
      </c>
      <c r="AA404" s="13">
        <v>0.28141838728627228</v>
      </c>
      <c r="AB404" s="13">
        <v>0.56081458943860396</v>
      </c>
      <c r="AC404" s="13">
        <v>4.1399754482771403E-2</v>
      </c>
      <c r="AD404" s="13">
        <f t="shared" si="13"/>
        <v>4.9430230195592686E-2</v>
      </c>
      <c r="AE404" s="13">
        <f t="shared" si="14"/>
        <v>4.0341510979442725E-2</v>
      </c>
      <c r="AF404" s="13">
        <v>5.2654773345462022E-2</v>
      </c>
      <c r="AG404" s="14">
        <v>0.60221434392137541</v>
      </c>
      <c r="AH404" s="24">
        <v>7.3067219324963101E-2</v>
      </c>
      <c r="AI404" s="126">
        <v>0</v>
      </c>
      <c r="AJ404" s="25">
        <v>3001003</v>
      </c>
      <c r="AK404" s="28">
        <v>3001000</v>
      </c>
    </row>
    <row r="405" spans="1:37" x14ac:dyDescent="0.3">
      <c r="A405" s="8">
        <v>400</v>
      </c>
      <c r="B405" s="45" t="s">
        <v>778</v>
      </c>
      <c r="C405" s="56" t="s">
        <v>45</v>
      </c>
      <c r="D405" s="45" t="s">
        <v>231</v>
      </c>
      <c r="E405" s="49">
        <v>3</v>
      </c>
      <c r="F405" s="83">
        <v>317</v>
      </c>
      <c r="G405" s="15">
        <v>0.55210000000000004</v>
      </c>
      <c r="H405" s="53">
        <v>0.93659999999999999</v>
      </c>
      <c r="I405" s="128">
        <v>320.06153846153899</v>
      </c>
      <c r="J405" s="37">
        <v>3019310.8413999998</v>
      </c>
      <c r="K405" s="38">
        <v>1002031.1972000001</v>
      </c>
      <c r="L405" s="38">
        <v>2603162.2999999998</v>
      </c>
      <c r="M405" s="39">
        <v>228774.62</v>
      </c>
      <c r="N405" s="39">
        <v>192384.65299999999</v>
      </c>
      <c r="O405" s="38">
        <v>82986.332200000004</v>
      </c>
      <c r="P405" s="38">
        <v>148364.53</v>
      </c>
      <c r="Q405" s="40">
        <v>4021342.0386000001</v>
      </c>
      <c r="R405" s="39">
        <v>9433.5322385598756</v>
      </c>
      <c r="S405" s="39">
        <v>3130.7454248221447</v>
      </c>
      <c r="T405" s="39">
        <v>8133.318087867704</v>
      </c>
      <c r="U405" s="39">
        <v>714.78322918669369</v>
      </c>
      <c r="V405" s="39">
        <v>601.08644707748408</v>
      </c>
      <c r="W405" s="39">
        <v>259.28242611997649</v>
      </c>
      <c r="X405" s="39">
        <v>463.55001201691908</v>
      </c>
      <c r="Y405" s="39">
        <v>12564.277663382021</v>
      </c>
      <c r="Z405" s="53">
        <v>0.75082169395646592</v>
      </c>
      <c r="AA405" s="13">
        <v>0.24917830604353408</v>
      </c>
      <c r="AB405" s="13">
        <v>0.64733670377023467</v>
      </c>
      <c r="AC405" s="13">
        <v>5.6890117230526893E-2</v>
      </c>
      <c r="AD405" s="13">
        <f t="shared" si="13"/>
        <v>4.7840907625698322E-2</v>
      </c>
      <c r="AE405" s="13">
        <f t="shared" si="14"/>
        <v>2.0636476928207546E-2</v>
      </c>
      <c r="AF405" s="13">
        <v>6.0352770145977647E-2</v>
      </c>
      <c r="AG405" s="14">
        <v>0.70422682100076162</v>
      </c>
      <c r="AH405" s="24">
        <v>5.7530759626839172E-2</v>
      </c>
      <c r="AI405" s="126">
        <v>0</v>
      </c>
      <c r="AJ405" s="25">
        <v>3002007</v>
      </c>
      <c r="AK405" s="28">
        <v>3002000</v>
      </c>
    </row>
    <row r="406" spans="1:37" x14ac:dyDescent="0.3">
      <c r="A406" s="8">
        <v>401</v>
      </c>
      <c r="B406" s="45" t="s">
        <v>779</v>
      </c>
      <c r="C406" s="56" t="s">
        <v>43</v>
      </c>
      <c r="D406" s="45" t="s">
        <v>231</v>
      </c>
      <c r="E406" s="49">
        <v>3</v>
      </c>
      <c r="F406" s="83">
        <v>321</v>
      </c>
      <c r="G406" s="15">
        <v>0.48599999999999999</v>
      </c>
      <c r="H406" s="53">
        <v>0.94010000000000005</v>
      </c>
      <c r="I406" s="128">
        <v>316.97615384615398</v>
      </c>
      <c r="J406" s="37">
        <v>2754553.2185</v>
      </c>
      <c r="K406" s="38">
        <v>981690.82660000003</v>
      </c>
      <c r="L406" s="38">
        <v>2298529.73</v>
      </c>
      <c r="M406" s="39">
        <v>163822.89689999999</v>
      </c>
      <c r="N406" s="39">
        <v>158472.49299999999</v>
      </c>
      <c r="O406" s="38">
        <v>82186.3462</v>
      </c>
      <c r="P406" s="38">
        <v>211245.39</v>
      </c>
      <c r="Q406" s="40">
        <v>3736244.0451000002</v>
      </c>
      <c r="R406" s="39">
        <v>8690.0960374354745</v>
      </c>
      <c r="S406" s="39">
        <v>3097.0494615707553</v>
      </c>
      <c r="T406" s="39">
        <v>7251.4279137717194</v>
      </c>
      <c r="U406" s="39">
        <v>516.83035115478208</v>
      </c>
      <c r="V406" s="39">
        <v>499.95083566101766</v>
      </c>
      <c r="W406" s="39">
        <v>259.28242614707722</v>
      </c>
      <c r="X406" s="39">
        <v>666.43937544440348</v>
      </c>
      <c r="Y406" s="39">
        <v>11787.14549900623</v>
      </c>
      <c r="Z406" s="53">
        <v>0.73725195283015155</v>
      </c>
      <c r="AA406" s="13">
        <v>0.2627480471698484</v>
      </c>
      <c r="AB406" s="13">
        <v>0.61519796411973404</v>
      </c>
      <c r="AC406" s="13">
        <v>4.3846947609016605E-2</v>
      </c>
      <c r="AD406" s="13">
        <f t="shared" si="13"/>
        <v>4.2414920194475278E-2</v>
      </c>
      <c r="AE406" s="13">
        <f t="shared" si="14"/>
        <v>2.1997049766539083E-2</v>
      </c>
      <c r="AF406" s="13">
        <v>5.929717261042465E-2</v>
      </c>
      <c r="AG406" s="14">
        <v>0.65904491172875068</v>
      </c>
      <c r="AH406" s="24">
        <v>7.853655506920891E-2</v>
      </c>
      <c r="AI406" s="126">
        <v>0</v>
      </c>
      <c r="AJ406" s="25">
        <v>3002009</v>
      </c>
      <c r="AK406" s="28">
        <v>3002000</v>
      </c>
    </row>
    <row r="407" spans="1:37" x14ac:dyDescent="0.3">
      <c r="A407" s="8">
        <v>402</v>
      </c>
      <c r="B407" s="45" t="s">
        <v>780</v>
      </c>
      <c r="C407" s="56" t="s">
        <v>49</v>
      </c>
      <c r="D407" s="45" t="s">
        <v>231</v>
      </c>
      <c r="E407" s="49">
        <v>3</v>
      </c>
      <c r="F407" s="83">
        <v>312</v>
      </c>
      <c r="G407" s="15">
        <v>0.57369999999999999</v>
      </c>
      <c r="H407" s="53">
        <v>0.93279999999999996</v>
      </c>
      <c r="I407" s="128">
        <v>311.33846153846201</v>
      </c>
      <c r="J407" s="37">
        <v>2011472.4601</v>
      </c>
      <c r="K407" s="38">
        <v>725997.29619999998</v>
      </c>
      <c r="L407" s="38">
        <v>1394616.66</v>
      </c>
      <c r="M407" s="39">
        <v>100240.7531</v>
      </c>
      <c r="N407" s="39">
        <v>246754.984</v>
      </c>
      <c r="O407" s="38">
        <v>80724.5916</v>
      </c>
      <c r="P407" s="38">
        <v>170331.01</v>
      </c>
      <c r="Q407" s="40">
        <v>2737469.7563</v>
      </c>
      <c r="R407" s="39">
        <v>6460.725893487167</v>
      </c>
      <c r="S407" s="39">
        <v>2331.858687206598</v>
      </c>
      <c r="T407" s="39">
        <v>4479.4229826555247</v>
      </c>
      <c r="U407" s="39">
        <v>321.96713700153134</v>
      </c>
      <c r="V407" s="39">
        <v>792.56184019370335</v>
      </c>
      <c r="W407" s="39">
        <v>259.28242595246292</v>
      </c>
      <c r="X407" s="39">
        <v>547.09273360675911</v>
      </c>
      <c r="Y407" s="39">
        <v>8792.584580693765</v>
      </c>
      <c r="Z407" s="53">
        <v>0.73479257824522326</v>
      </c>
      <c r="AA407" s="13">
        <v>0.26520742175477674</v>
      </c>
      <c r="AB407" s="13">
        <v>0.50945463663678314</v>
      </c>
      <c r="AC407" s="13">
        <v>3.6618031256530383E-2</v>
      </c>
      <c r="AD407" s="13">
        <f t="shared" si="13"/>
        <v>9.0139802798595028E-2</v>
      </c>
      <c r="AE407" s="13">
        <f t="shared" si="14"/>
        <v>2.9488761077349185E-2</v>
      </c>
      <c r="AF407" s="13">
        <v>6.1873311382001688E-2</v>
      </c>
      <c r="AG407" s="14">
        <v>0.54607266789331355</v>
      </c>
      <c r="AH407" s="24">
        <v>9.1710822018114285E-2</v>
      </c>
      <c r="AI407" s="126">
        <v>0</v>
      </c>
      <c r="AJ407" s="25">
        <v>3002010</v>
      </c>
      <c r="AK407" s="28">
        <v>3002000</v>
      </c>
    </row>
    <row r="408" spans="1:37" x14ac:dyDescent="0.3">
      <c r="A408" s="8">
        <v>403</v>
      </c>
      <c r="B408" s="45" t="s">
        <v>781</v>
      </c>
      <c r="C408" s="56" t="s">
        <v>50</v>
      </c>
      <c r="D408" s="45" t="s">
        <v>232</v>
      </c>
      <c r="E408" s="49">
        <v>3</v>
      </c>
      <c r="F408" s="83">
        <v>367</v>
      </c>
      <c r="G408" s="15">
        <v>0.53129999999999999</v>
      </c>
      <c r="H408" s="53">
        <v>0.89680000000000004</v>
      </c>
      <c r="I408" s="128">
        <v>366.89922480620203</v>
      </c>
      <c r="J408" s="37">
        <v>2711921.5088999998</v>
      </c>
      <c r="K408" s="38">
        <v>1419712.8041000001</v>
      </c>
      <c r="L408" s="38">
        <v>1970169.52</v>
      </c>
      <c r="M408" s="39">
        <v>427721.17</v>
      </c>
      <c r="N408" s="39">
        <v>307256.1311</v>
      </c>
      <c r="O408" s="38">
        <v>138184.9908</v>
      </c>
      <c r="P408" s="38">
        <v>175343.08</v>
      </c>
      <c r="Q408" s="40">
        <v>4131634.3130000001</v>
      </c>
      <c r="R408" s="39">
        <v>7391.4615391527468</v>
      </c>
      <c r="S408" s="39">
        <v>3869.4897893281168</v>
      </c>
      <c r="T408" s="39">
        <v>5369.7838174519266</v>
      </c>
      <c r="U408" s="39">
        <v>1165.7728909782363</v>
      </c>
      <c r="V408" s="39">
        <v>837.44012068244137</v>
      </c>
      <c r="W408" s="39">
        <v>376.6292798056196</v>
      </c>
      <c r="X408" s="39">
        <v>477.9052888231559</v>
      </c>
      <c r="Y408" s="39">
        <v>11260.951328480864</v>
      </c>
      <c r="Z408" s="53">
        <v>0.65637984958326578</v>
      </c>
      <c r="AA408" s="13">
        <v>0.34362015041673416</v>
      </c>
      <c r="AB408" s="13">
        <v>0.47684992686815264</v>
      </c>
      <c r="AC408" s="13">
        <v>0.1035234818953349</v>
      </c>
      <c r="AD408" s="13">
        <f t="shared" si="13"/>
        <v>7.4366729440026313E-2</v>
      </c>
      <c r="AE408" s="13">
        <f t="shared" si="14"/>
        <v>3.3445600537590464E-2</v>
      </c>
      <c r="AF408" s="13">
        <v>4.2536431711383695E-2</v>
      </c>
      <c r="AG408" s="14">
        <v>0.58037340876348753</v>
      </c>
      <c r="AH408" s="24">
        <v>7.5884758196895136E-2</v>
      </c>
      <c r="AI408" s="126">
        <v>0</v>
      </c>
      <c r="AJ408" s="25">
        <v>3003013</v>
      </c>
      <c r="AK408" s="28">
        <v>3003000</v>
      </c>
    </row>
    <row r="409" spans="1:37" x14ac:dyDescent="0.3">
      <c r="A409" s="8">
        <v>404</v>
      </c>
      <c r="B409" s="45" t="s">
        <v>782</v>
      </c>
      <c r="C409" s="56" t="s">
        <v>51</v>
      </c>
      <c r="D409" s="45" t="s">
        <v>232</v>
      </c>
      <c r="E409" s="49">
        <v>3</v>
      </c>
      <c r="F409" s="83">
        <v>327</v>
      </c>
      <c r="G409" s="15">
        <v>0.38229999999999997</v>
      </c>
      <c r="H409" s="53">
        <v>0.88370000000000004</v>
      </c>
      <c r="I409" s="128">
        <v>326.51162790697703</v>
      </c>
      <c r="J409" s="37">
        <v>2741791.7111</v>
      </c>
      <c r="K409" s="38">
        <v>1258331.4659</v>
      </c>
      <c r="L409" s="38">
        <v>2233826.09</v>
      </c>
      <c r="M409" s="39">
        <v>152742.51999999999</v>
      </c>
      <c r="N409" s="39">
        <v>214693.6189</v>
      </c>
      <c r="O409" s="38">
        <v>122973.8392</v>
      </c>
      <c r="P409" s="38">
        <v>259146.35</v>
      </c>
      <c r="Q409" s="40">
        <v>4000123.1770000001</v>
      </c>
      <c r="R409" s="39">
        <v>8397.2253260185116</v>
      </c>
      <c r="S409" s="39">
        <v>3853.8641761894551</v>
      </c>
      <c r="T409" s="39">
        <v>6841.4901616809057</v>
      </c>
      <c r="U409" s="39">
        <v>467.80116524216481</v>
      </c>
      <c r="V409" s="39">
        <v>657.53743680199375</v>
      </c>
      <c r="W409" s="39">
        <v>376.62927960113927</v>
      </c>
      <c r="X409" s="39">
        <v>793.6818411680905</v>
      </c>
      <c r="Y409" s="39">
        <v>12251.089502207968</v>
      </c>
      <c r="Z409" s="53">
        <v>0.6854268205701306</v>
      </c>
      <c r="AA409" s="13">
        <v>0.31457317942986934</v>
      </c>
      <c r="AB409" s="13">
        <v>0.55843932577979205</v>
      </c>
      <c r="AC409" s="13">
        <v>3.8184454138373146E-2</v>
      </c>
      <c r="AD409" s="13">
        <f t="shared" si="13"/>
        <v>5.3671751943652708E-2</v>
      </c>
      <c r="AE409" s="13">
        <f t="shared" si="14"/>
        <v>3.0742513107365744E-2</v>
      </c>
      <c r="AF409" s="13">
        <v>4.4656858774919476E-2</v>
      </c>
      <c r="AG409" s="14">
        <v>0.59662377991816518</v>
      </c>
      <c r="AH409" s="24">
        <v>9.552710561442794E-2</v>
      </c>
      <c r="AI409" s="126">
        <v>0</v>
      </c>
      <c r="AJ409" s="25">
        <v>3003014</v>
      </c>
      <c r="AK409" s="28">
        <v>3003000</v>
      </c>
    </row>
    <row r="410" spans="1:37" x14ac:dyDescent="0.3">
      <c r="A410" s="8">
        <v>405</v>
      </c>
      <c r="B410" s="45" t="s">
        <v>783</v>
      </c>
      <c r="C410" s="56" t="s">
        <v>45</v>
      </c>
      <c r="D410" s="45" t="s">
        <v>233</v>
      </c>
      <c r="E410" s="49">
        <v>3</v>
      </c>
      <c r="F410" s="83">
        <v>673</v>
      </c>
      <c r="G410" s="15">
        <v>0.77270000000000005</v>
      </c>
      <c r="H410" s="53">
        <v>0.93759999999999999</v>
      </c>
      <c r="I410" s="128">
        <v>679.43076923076899</v>
      </c>
      <c r="J410" s="37">
        <v>5977645.5499999998</v>
      </c>
      <c r="K410" s="38">
        <v>3084876.4238999998</v>
      </c>
      <c r="L410" s="38">
        <v>4514988.41</v>
      </c>
      <c r="M410" s="39">
        <v>963006.97239999997</v>
      </c>
      <c r="N410" s="39">
        <v>767882.21059999999</v>
      </c>
      <c r="O410" s="38">
        <v>267489.01250000001</v>
      </c>
      <c r="P410" s="38">
        <v>412354.96</v>
      </c>
      <c r="Q410" s="40">
        <v>9062521.9738999996</v>
      </c>
      <c r="R410" s="39">
        <v>8798.0200790254312</v>
      </c>
      <c r="S410" s="39">
        <v>4540.3837500509489</v>
      </c>
      <c r="T410" s="39">
        <v>6645.2516054163016</v>
      </c>
      <c r="U410" s="39">
        <v>1417.3732130063634</v>
      </c>
      <c r="V410" s="39">
        <v>1130.1846271539528</v>
      </c>
      <c r="W410" s="39">
        <v>393.69575917623365</v>
      </c>
      <c r="X410" s="39">
        <v>606.91240178429928</v>
      </c>
      <c r="Y410" s="39">
        <v>13338.40382907638</v>
      </c>
      <c r="Z410" s="53">
        <v>0.65960066824837249</v>
      </c>
      <c r="AA410" s="13">
        <v>0.34039933175162745</v>
      </c>
      <c r="AB410" s="13">
        <v>0.49820440965584806</v>
      </c>
      <c r="AC410" s="13">
        <v>0.10626258067825417</v>
      </c>
      <c r="AD410" s="13">
        <f t="shared" si="13"/>
        <v>8.4731624685876125E-2</v>
      </c>
      <c r="AE410" s="13">
        <f t="shared" si="14"/>
        <v>2.9515957397992138E-2</v>
      </c>
      <c r="AF410" s="13">
        <v>5.3570122203874929E-2</v>
      </c>
      <c r="AG410" s="14">
        <v>0.60446699033410223</v>
      </c>
      <c r="AH410" s="24">
        <v>7.5017084036645199E-2</v>
      </c>
      <c r="AI410" s="126">
        <v>0</v>
      </c>
      <c r="AJ410" s="25">
        <v>3004021</v>
      </c>
      <c r="AK410" s="28">
        <v>3004000</v>
      </c>
    </row>
    <row r="411" spans="1:37" x14ac:dyDescent="0.3">
      <c r="A411" s="8">
        <v>406</v>
      </c>
      <c r="B411" s="45" t="s">
        <v>784</v>
      </c>
      <c r="C411" s="56" t="s">
        <v>47</v>
      </c>
      <c r="D411" s="45" t="s">
        <v>233</v>
      </c>
      <c r="E411" s="49">
        <v>3</v>
      </c>
      <c r="F411" s="83">
        <v>302</v>
      </c>
      <c r="G411" s="15">
        <v>0.79800000000000004</v>
      </c>
      <c r="H411" s="53">
        <v>0.93879999999999997</v>
      </c>
      <c r="I411" s="128">
        <v>301.65384615384602</v>
      </c>
      <c r="J411" s="37">
        <v>3136442.3991999999</v>
      </c>
      <c r="K411" s="38">
        <v>1002999.8432999999</v>
      </c>
      <c r="L411" s="38">
        <v>2396916.9500000002</v>
      </c>
      <c r="M411" s="39">
        <v>192103.04519999999</v>
      </c>
      <c r="N411" s="39">
        <v>299950.53529999999</v>
      </c>
      <c r="O411" s="38">
        <v>118759.84</v>
      </c>
      <c r="P411" s="38">
        <v>204497.95</v>
      </c>
      <c r="Q411" s="40">
        <v>4139442.2425000002</v>
      </c>
      <c r="R411" s="39">
        <v>10397.488509396919</v>
      </c>
      <c r="S411" s="39">
        <v>3325.0026680861929</v>
      </c>
      <c r="T411" s="39">
        <v>7945.9187428280038</v>
      </c>
      <c r="U411" s="39">
        <v>636.83273941094001</v>
      </c>
      <c r="V411" s="39">
        <v>994.35342570445027</v>
      </c>
      <c r="W411" s="39">
        <v>393.69575927578751</v>
      </c>
      <c r="X411" s="39">
        <v>677.92256789493854</v>
      </c>
      <c r="Y411" s="39">
        <v>13722.491177483113</v>
      </c>
      <c r="Z411" s="53">
        <v>0.75769686239317058</v>
      </c>
      <c r="AA411" s="13">
        <v>0.24230313760682939</v>
      </c>
      <c r="AB411" s="13">
        <v>0.57904345793031076</v>
      </c>
      <c r="AC411" s="13">
        <v>4.6407954005895272E-2</v>
      </c>
      <c r="AD411" s="13">
        <f t="shared" si="13"/>
        <v>7.2461582437455638E-2</v>
      </c>
      <c r="AE411" s="13">
        <f t="shared" si="14"/>
        <v>2.8689816898683298E-2</v>
      </c>
      <c r="AF411" s="13">
        <v>4.5358458932261043E-2</v>
      </c>
      <c r="AG411" s="14">
        <v>0.62545141193620613</v>
      </c>
      <c r="AH411" s="24">
        <v>7.8092112671868025E-2</v>
      </c>
      <c r="AI411" s="126">
        <v>0</v>
      </c>
      <c r="AJ411" s="25">
        <v>3004022</v>
      </c>
      <c r="AK411" s="28">
        <v>3004000</v>
      </c>
    </row>
    <row r="412" spans="1:37" x14ac:dyDescent="0.3">
      <c r="A412" s="8">
        <v>407</v>
      </c>
      <c r="B412" s="45" t="s">
        <v>785</v>
      </c>
      <c r="C412" s="56" t="s">
        <v>43</v>
      </c>
      <c r="D412" s="45" t="s">
        <v>233</v>
      </c>
      <c r="E412" s="49">
        <v>3</v>
      </c>
      <c r="F412" s="83">
        <v>594</v>
      </c>
      <c r="G412" s="15">
        <v>0.71719999999999995</v>
      </c>
      <c r="H412" s="53">
        <v>0.94130000000000003</v>
      </c>
      <c r="I412" s="128">
        <v>584.19230769230796</v>
      </c>
      <c r="J412" s="37">
        <v>4906386.1178000001</v>
      </c>
      <c r="K412" s="38">
        <v>2306914.6652000002</v>
      </c>
      <c r="L412" s="38">
        <v>3973927.04</v>
      </c>
      <c r="M412" s="39">
        <v>208423.73009999999</v>
      </c>
      <c r="N412" s="39">
        <v>500874.40850000002</v>
      </c>
      <c r="O412" s="38">
        <v>229994.03409999999</v>
      </c>
      <c r="P412" s="38">
        <v>512417.06</v>
      </c>
      <c r="Q412" s="40">
        <v>7213300.7829999998</v>
      </c>
      <c r="R412" s="39">
        <v>8398.5804900125058</v>
      </c>
      <c r="S412" s="39">
        <v>3948.8959967871469</v>
      </c>
      <c r="T412" s="39">
        <v>6802.4295898347455</v>
      </c>
      <c r="U412" s="39">
        <v>356.77246577128165</v>
      </c>
      <c r="V412" s="39">
        <v>857.37932852722327</v>
      </c>
      <c r="W412" s="39">
        <v>393.69575920732086</v>
      </c>
      <c r="X412" s="39">
        <v>877.13763644742869</v>
      </c>
      <c r="Y412" s="39">
        <v>12347.476486799651</v>
      </c>
      <c r="Z412" s="53">
        <v>0.68018598771912608</v>
      </c>
      <c r="AA412" s="13">
        <v>0.31981401228087403</v>
      </c>
      <c r="AB412" s="13">
        <v>0.55091658583897984</v>
      </c>
      <c r="AC412" s="13">
        <v>2.8894362840269208E-2</v>
      </c>
      <c r="AD412" s="13">
        <f t="shared" si="13"/>
        <v>6.9437615811119305E-2</v>
      </c>
      <c r="AE412" s="13">
        <f t="shared" si="14"/>
        <v>3.1884714227090064E-2</v>
      </c>
      <c r="AF412" s="13">
        <v>5.8711076712434113E-2</v>
      </c>
      <c r="AG412" s="14">
        <v>0.57981094867924909</v>
      </c>
      <c r="AH412" s="24">
        <v>0.10292251999939929</v>
      </c>
      <c r="AI412" s="126">
        <v>0</v>
      </c>
      <c r="AJ412" s="25">
        <v>3004023</v>
      </c>
      <c r="AK412" s="28">
        <v>3004000</v>
      </c>
    </row>
    <row r="413" spans="1:37" x14ac:dyDescent="0.3">
      <c r="A413" s="8">
        <v>408</v>
      </c>
      <c r="B413" s="45" t="s">
        <v>786</v>
      </c>
      <c r="C413" s="56" t="s">
        <v>46</v>
      </c>
      <c r="D413" s="45" t="s">
        <v>233</v>
      </c>
      <c r="E413" s="49">
        <v>3</v>
      </c>
      <c r="F413" s="83">
        <v>288</v>
      </c>
      <c r="G413" s="15">
        <v>0.82289999999999996</v>
      </c>
      <c r="H413" s="53">
        <v>0.92220000000000002</v>
      </c>
      <c r="I413" s="128">
        <v>287.43846153846101</v>
      </c>
      <c r="J413" s="37">
        <v>2492367.7231000001</v>
      </c>
      <c r="K413" s="38">
        <v>1125403.5674999999</v>
      </c>
      <c r="L413" s="38">
        <v>1895801.5</v>
      </c>
      <c r="M413" s="39">
        <v>214722.66219999999</v>
      </c>
      <c r="N413" s="39">
        <v>321928.37569999998</v>
      </c>
      <c r="O413" s="38">
        <v>113163.3033</v>
      </c>
      <c r="P413" s="38">
        <v>177614.24</v>
      </c>
      <c r="Q413" s="40">
        <v>3617771.2905999999</v>
      </c>
      <c r="R413" s="39">
        <v>8670.9611155029997</v>
      </c>
      <c r="S413" s="39">
        <v>3915.2852456713208</v>
      </c>
      <c r="T413" s="39">
        <v>6595.5039205716394</v>
      </c>
      <c r="U413" s="39">
        <v>747.02133128161347</v>
      </c>
      <c r="V413" s="39">
        <v>1119.9906024299535</v>
      </c>
      <c r="W413" s="39">
        <v>393.6957590654863</v>
      </c>
      <c r="X413" s="39">
        <v>617.92092488024298</v>
      </c>
      <c r="Y413" s="39">
        <v>12586.246361174321</v>
      </c>
      <c r="Z413" s="53">
        <v>0.6889235175191647</v>
      </c>
      <c r="AA413" s="13">
        <v>0.3110764824808353</v>
      </c>
      <c r="AB413" s="13">
        <v>0.5240246957915311</v>
      </c>
      <c r="AC413" s="13">
        <v>5.9352193644167231E-2</v>
      </c>
      <c r="AD413" s="13">
        <f t="shared" si="13"/>
        <v>8.8985275696244689E-2</v>
      </c>
      <c r="AE413" s="13">
        <f t="shared" si="14"/>
        <v>3.1279838942287613E-2</v>
      </c>
      <c r="AF413" s="13">
        <v>4.9822801660235047E-2</v>
      </c>
      <c r="AG413" s="14">
        <v>0.58337688943569843</v>
      </c>
      <c r="AH413" s="24">
        <v>8.0374772185163521E-2</v>
      </c>
      <c r="AI413" s="126">
        <v>0</v>
      </c>
      <c r="AJ413" s="25">
        <v>3004025</v>
      </c>
      <c r="AK413" s="28">
        <v>3004000</v>
      </c>
    </row>
    <row r="414" spans="1:37" x14ac:dyDescent="0.3">
      <c r="A414" s="8">
        <v>409</v>
      </c>
      <c r="B414" s="45" t="s">
        <v>787</v>
      </c>
      <c r="C414" s="56" t="s">
        <v>50</v>
      </c>
      <c r="D414" s="45" t="s">
        <v>234</v>
      </c>
      <c r="E414" s="49">
        <v>3</v>
      </c>
      <c r="F414" s="83">
        <v>250</v>
      </c>
      <c r="G414" s="15">
        <v>0.46400000000000002</v>
      </c>
      <c r="H414" s="53">
        <v>0.95909999999999995</v>
      </c>
      <c r="I414" s="128">
        <v>249</v>
      </c>
      <c r="J414" s="37">
        <v>1878100.8840000001</v>
      </c>
      <c r="K414" s="38">
        <v>585352.26139999996</v>
      </c>
      <c r="L414" s="38">
        <v>1307048.8</v>
      </c>
      <c r="M414" s="39">
        <v>152798.45000000001</v>
      </c>
      <c r="N414" s="39">
        <v>194804.26389999999</v>
      </c>
      <c r="O414" s="38">
        <v>81339.007599999997</v>
      </c>
      <c r="P414" s="38">
        <v>138050.14000000001</v>
      </c>
      <c r="Q414" s="40">
        <v>2463453.1453999998</v>
      </c>
      <c r="R414" s="39">
        <v>7542.5738313253014</v>
      </c>
      <c r="S414" s="39">
        <v>2350.8122947791162</v>
      </c>
      <c r="T414" s="39">
        <v>5249.1919678714858</v>
      </c>
      <c r="U414" s="39">
        <v>613.64839357429719</v>
      </c>
      <c r="V414" s="39">
        <v>782.34644136546183</v>
      </c>
      <c r="W414" s="39">
        <v>326.66268112449796</v>
      </c>
      <c r="X414" s="39">
        <v>554.41823293172695</v>
      </c>
      <c r="Y414" s="39">
        <v>9893.3861261044167</v>
      </c>
      <c r="Z414" s="53">
        <v>0.76238546996802981</v>
      </c>
      <c r="AA414" s="13">
        <v>0.23761453003197031</v>
      </c>
      <c r="AB414" s="13">
        <v>0.53057587169483988</v>
      </c>
      <c r="AC414" s="13">
        <v>6.2026123892520622E-2</v>
      </c>
      <c r="AD414" s="13">
        <f t="shared" si="13"/>
        <v>7.9077722368601791E-2</v>
      </c>
      <c r="AE414" s="13">
        <f t="shared" si="14"/>
        <v>3.3018288881152109E-2</v>
      </c>
      <c r="AF414" s="13">
        <v>5.2805902185668642E-2</v>
      </c>
      <c r="AG414" s="14">
        <v>0.59260199558736049</v>
      </c>
      <c r="AH414" s="24">
        <v>8.905756864491815E-2</v>
      </c>
      <c r="AI414" s="126">
        <v>0</v>
      </c>
      <c r="AJ414" s="25">
        <v>3005029</v>
      </c>
      <c r="AK414" s="28">
        <v>3005000</v>
      </c>
    </row>
    <row r="415" spans="1:37" x14ac:dyDescent="0.3">
      <c r="A415" s="8">
        <v>410</v>
      </c>
      <c r="B415" s="45" t="s">
        <v>788</v>
      </c>
      <c r="C415" s="56" t="s">
        <v>51</v>
      </c>
      <c r="D415" s="45" t="s">
        <v>234</v>
      </c>
      <c r="E415" s="49">
        <v>3</v>
      </c>
      <c r="F415" s="83">
        <v>257</v>
      </c>
      <c r="G415" s="15">
        <v>0.46689999999999998</v>
      </c>
      <c r="H415" s="53">
        <v>0.95450000000000002</v>
      </c>
      <c r="I415" s="128">
        <v>260.56074766355198</v>
      </c>
      <c r="J415" s="37">
        <v>1653953.736</v>
      </c>
      <c r="K415" s="38">
        <v>733533.18859999999</v>
      </c>
      <c r="L415" s="38">
        <v>1220443.71</v>
      </c>
      <c r="M415" s="39">
        <v>87085.51</v>
      </c>
      <c r="N415" s="39">
        <v>202480.12609999999</v>
      </c>
      <c r="O415" s="38">
        <v>85115.472399999999</v>
      </c>
      <c r="P415" s="38">
        <v>148323.04999999999</v>
      </c>
      <c r="Q415" s="40">
        <v>2387486.9246</v>
      </c>
      <c r="R415" s="39">
        <v>6347.67036413198</v>
      </c>
      <c r="S415" s="39">
        <v>2815.2098701649866</v>
      </c>
      <c r="T415" s="39">
        <v>4683.9123733859296</v>
      </c>
      <c r="U415" s="39">
        <v>334.22344225250998</v>
      </c>
      <c r="V415" s="39">
        <v>777.09374077116036</v>
      </c>
      <c r="W415" s="39">
        <v>326.66268101865063</v>
      </c>
      <c r="X415" s="39">
        <v>569.24556492108911</v>
      </c>
      <c r="Y415" s="39">
        <v>9162.8802342969666</v>
      </c>
      <c r="Z415" s="53">
        <v>0.69275928548890531</v>
      </c>
      <c r="AA415" s="13">
        <v>0.30724071451109464</v>
      </c>
      <c r="AB415" s="13">
        <v>0.51118341106914056</v>
      </c>
      <c r="AC415" s="13">
        <v>3.6475806046389267E-2</v>
      </c>
      <c r="AD415" s="13">
        <f t="shared" si="13"/>
        <v>8.4808894245116562E-2</v>
      </c>
      <c r="AE415" s="13">
        <f t="shared" si="14"/>
        <v>3.5650654888616934E-2</v>
      </c>
      <c r="AF415" s="13">
        <v>4.7041303462408764E-2</v>
      </c>
      <c r="AG415" s="14">
        <v>0.54765921711552978</v>
      </c>
      <c r="AH415" s="24">
        <v>9.7775832820156838E-2</v>
      </c>
      <c r="AI415" s="126">
        <v>0</v>
      </c>
      <c r="AJ415" s="25">
        <v>3005030</v>
      </c>
      <c r="AK415" s="28">
        <v>3005000</v>
      </c>
    </row>
    <row r="416" spans="1:37" x14ac:dyDescent="0.3">
      <c r="A416" s="8">
        <v>411</v>
      </c>
      <c r="B416" s="45" t="s">
        <v>789</v>
      </c>
      <c r="C416" s="56" t="s">
        <v>50</v>
      </c>
      <c r="D416" s="45" t="s">
        <v>235</v>
      </c>
      <c r="E416" s="49">
        <v>4</v>
      </c>
      <c r="F416" s="83">
        <v>284</v>
      </c>
      <c r="G416" s="15">
        <v>0.76060000000000005</v>
      </c>
      <c r="H416" s="53">
        <v>0.9385</v>
      </c>
      <c r="I416" s="128">
        <v>282.87022900763401</v>
      </c>
      <c r="J416" s="37">
        <v>2109148.5435000001</v>
      </c>
      <c r="K416" s="38">
        <v>902487.59580000001</v>
      </c>
      <c r="L416" s="38">
        <v>1488726.54</v>
      </c>
      <c r="M416" s="39">
        <v>257846.72</v>
      </c>
      <c r="N416" s="39">
        <v>149374.55540000001</v>
      </c>
      <c r="O416" s="38">
        <v>114463.1458</v>
      </c>
      <c r="P416" s="38">
        <v>122029.85</v>
      </c>
      <c r="Q416" s="40">
        <v>3011636.1392999999</v>
      </c>
      <c r="R416" s="39">
        <v>7456.2408030683182</v>
      </c>
      <c r="S416" s="39">
        <v>3190.4651082091923</v>
      </c>
      <c r="T416" s="39">
        <v>5262.9311512305621</v>
      </c>
      <c r="U416" s="39">
        <v>911.5371416234874</v>
      </c>
      <c r="V416" s="39">
        <v>528.06743192465387</v>
      </c>
      <c r="W416" s="39">
        <v>404.6489664237904</v>
      </c>
      <c r="X416" s="39">
        <v>431.39870331390267</v>
      </c>
      <c r="Y416" s="39">
        <v>10646.70591127751</v>
      </c>
      <c r="Z416" s="53">
        <v>0.7003331232405231</v>
      </c>
      <c r="AA416" s="13">
        <v>0.29966687675947695</v>
      </c>
      <c r="AB416" s="13">
        <v>0.49432483578379011</v>
      </c>
      <c r="AC416" s="13">
        <v>8.5616823571499509E-2</v>
      </c>
      <c r="AD416" s="13">
        <f t="shared" si="13"/>
        <v>4.9599137641746928E-2</v>
      </c>
      <c r="AE416" s="13">
        <f t="shared" si="14"/>
        <v>3.8006963824854641E-2</v>
      </c>
      <c r="AF416" s="13">
        <v>3.5112409341601258E-2</v>
      </c>
      <c r="AG416" s="14">
        <v>0.57994165935528963</v>
      </c>
      <c r="AH416" s="24">
        <v>7.8526417157076783E-2</v>
      </c>
      <c r="AI416" s="126">
        <v>0</v>
      </c>
      <c r="AJ416" s="25">
        <v>3102001</v>
      </c>
      <c r="AK416" s="28">
        <v>3102000</v>
      </c>
    </row>
    <row r="417" spans="1:37" x14ac:dyDescent="0.3">
      <c r="A417" s="8">
        <v>412</v>
      </c>
      <c r="B417" s="45" t="s">
        <v>790</v>
      </c>
      <c r="C417" s="56" t="s">
        <v>51</v>
      </c>
      <c r="D417" s="45" t="s">
        <v>235</v>
      </c>
      <c r="E417" s="49">
        <v>4</v>
      </c>
      <c r="F417" s="83">
        <v>232</v>
      </c>
      <c r="G417" s="15">
        <v>0.65090000000000003</v>
      </c>
      <c r="H417" s="53">
        <v>0.92420000000000002</v>
      </c>
      <c r="I417" s="128">
        <v>228.70992366412199</v>
      </c>
      <c r="J417" s="37">
        <v>2249885.4964999999</v>
      </c>
      <c r="K417" s="38">
        <v>854144.21420000005</v>
      </c>
      <c r="L417" s="38">
        <v>1957495.14</v>
      </c>
      <c r="M417" s="39">
        <v>136677.26</v>
      </c>
      <c r="N417" s="39">
        <v>102710.1946</v>
      </c>
      <c r="O417" s="38">
        <v>92547.234200000006</v>
      </c>
      <c r="P417" s="38">
        <v>103853.85</v>
      </c>
      <c r="Q417" s="40">
        <v>3104029.7107000002</v>
      </c>
      <c r="R417" s="39">
        <v>9837.2884764026621</v>
      </c>
      <c r="S417" s="39">
        <v>3734.6180721671531</v>
      </c>
      <c r="T417" s="39">
        <v>8558.8552898768448</v>
      </c>
      <c r="U417" s="39">
        <v>597.60091652481606</v>
      </c>
      <c r="V417" s="39">
        <v>449.0849935783188</v>
      </c>
      <c r="W417" s="39">
        <v>404.64896632956203</v>
      </c>
      <c r="X417" s="39">
        <v>454.08545609292111</v>
      </c>
      <c r="Y417" s="39">
        <v>13571.906548569817</v>
      </c>
      <c r="Z417" s="53">
        <v>0.72482730714346821</v>
      </c>
      <c r="AA417" s="13">
        <v>0.27517269285653168</v>
      </c>
      <c r="AB417" s="13">
        <v>0.63063028464329951</v>
      </c>
      <c r="AC417" s="13">
        <v>4.4032200957631128E-2</v>
      </c>
      <c r="AD417" s="13">
        <f t="shared" si="13"/>
        <v>3.3089307826514806E-2</v>
      </c>
      <c r="AE417" s="13">
        <f t="shared" si="14"/>
        <v>2.9815189552141678E-2</v>
      </c>
      <c r="AF417" s="13">
        <v>4.7110732829716673E-2</v>
      </c>
      <c r="AG417" s="14">
        <v>0.67466248560093067</v>
      </c>
      <c r="AH417" s="24">
        <v>6.3272939535011397E-2</v>
      </c>
      <c r="AI417" s="126">
        <v>0</v>
      </c>
      <c r="AJ417" s="25">
        <v>3102002</v>
      </c>
      <c r="AK417" s="28">
        <v>3102000</v>
      </c>
    </row>
    <row r="418" spans="1:37" x14ac:dyDescent="0.3">
      <c r="A418" s="8">
        <v>413</v>
      </c>
      <c r="B418" s="45" t="s">
        <v>791</v>
      </c>
      <c r="C418" s="56" t="s">
        <v>50</v>
      </c>
      <c r="D418" s="45" t="s">
        <v>236</v>
      </c>
      <c r="E418" s="49">
        <v>4</v>
      </c>
      <c r="F418" s="83">
        <v>203</v>
      </c>
      <c r="G418" s="15">
        <v>0.92120000000000002</v>
      </c>
      <c r="H418" s="53">
        <v>0.90739999999999998</v>
      </c>
      <c r="I418" s="128">
        <v>200.56310679611599</v>
      </c>
      <c r="J418" s="37">
        <v>2750218.16</v>
      </c>
      <c r="K418" s="38">
        <v>935047.46660000004</v>
      </c>
      <c r="L418" s="38">
        <v>1780871.33</v>
      </c>
      <c r="M418" s="39">
        <v>160089.27780000001</v>
      </c>
      <c r="N418" s="39">
        <v>254831.04550000001</v>
      </c>
      <c r="O418" s="38">
        <v>190856.65109999999</v>
      </c>
      <c r="P418" s="38">
        <v>140109.79999999999</v>
      </c>
      <c r="Q418" s="40">
        <v>3685265.6266000001</v>
      </c>
      <c r="R418" s="39">
        <v>13712.482838609776</v>
      </c>
      <c r="S418" s="39">
        <v>4662.1110010552939</v>
      </c>
      <c r="T418" s="39">
        <v>8879.3565199922778</v>
      </c>
      <c r="U418" s="39">
        <v>798.19903250072821</v>
      </c>
      <c r="V418" s="39">
        <v>1270.5778723254946</v>
      </c>
      <c r="W418" s="39">
        <v>951.60398215219527</v>
      </c>
      <c r="X418" s="39">
        <v>698.58211830767914</v>
      </c>
      <c r="Y418" s="39">
        <v>18374.593839665067</v>
      </c>
      <c r="Z418" s="53">
        <v>0.74627406506307437</v>
      </c>
      <c r="AA418" s="13">
        <v>0.25372593493692563</v>
      </c>
      <c r="AB418" s="13">
        <v>0.48324096834317459</v>
      </c>
      <c r="AC418" s="13">
        <v>4.3440363333510167E-2</v>
      </c>
      <c r="AD418" s="13">
        <f t="shared" si="13"/>
        <v>6.9148623551216121E-2</v>
      </c>
      <c r="AE418" s="13">
        <f t="shared" si="14"/>
        <v>5.1789116562564574E-2</v>
      </c>
      <c r="AF418" s="13">
        <v>6.3051805145669604E-2</v>
      </c>
      <c r="AG418" s="14">
        <v>0.52668133167668474</v>
      </c>
      <c r="AH418" s="24">
        <v>8.9808031397006036E-2</v>
      </c>
      <c r="AI418" s="126">
        <v>0</v>
      </c>
      <c r="AJ418" s="25">
        <v>3104005</v>
      </c>
      <c r="AK418" s="28">
        <v>3104000</v>
      </c>
    </row>
    <row r="419" spans="1:37" x14ac:dyDescent="0.3">
      <c r="A419" s="8">
        <v>414</v>
      </c>
      <c r="B419" s="45" t="s">
        <v>792</v>
      </c>
      <c r="C419" s="56" t="s">
        <v>51</v>
      </c>
      <c r="D419" s="45" t="s">
        <v>236</v>
      </c>
      <c r="E419" s="49">
        <v>4</v>
      </c>
      <c r="F419" s="83">
        <v>157</v>
      </c>
      <c r="G419" s="15">
        <v>0.87260000000000004</v>
      </c>
      <c r="H419" s="53">
        <v>0.96789999999999998</v>
      </c>
      <c r="I419" s="128">
        <v>158.17475728155301</v>
      </c>
      <c r="J419" s="37">
        <v>2875415.22</v>
      </c>
      <c r="K419" s="38">
        <v>948396.80339999998</v>
      </c>
      <c r="L419" s="38">
        <v>2392509.96</v>
      </c>
      <c r="M419" s="39">
        <v>89848.602199999994</v>
      </c>
      <c r="N419" s="39">
        <v>115378.06449999999</v>
      </c>
      <c r="O419" s="38">
        <v>150519.72889999999</v>
      </c>
      <c r="P419" s="38">
        <v>161894.88</v>
      </c>
      <c r="Q419" s="40">
        <v>3823812.0233999998</v>
      </c>
      <c r="R419" s="39">
        <v>18178.723769948487</v>
      </c>
      <c r="S419" s="39">
        <v>5995.879618843619</v>
      </c>
      <c r="T419" s="39">
        <v>15125.738146329524</v>
      </c>
      <c r="U419" s="39">
        <v>568.03376053277816</v>
      </c>
      <c r="V419" s="39">
        <v>729.43411757304375</v>
      </c>
      <c r="W419" s="39">
        <v>951.60398212006112</v>
      </c>
      <c r="X419" s="39">
        <v>1023.5190670267641</v>
      </c>
      <c r="Y419" s="39">
        <v>24174.603388792104</v>
      </c>
      <c r="Z419" s="53">
        <v>0.75197609150338973</v>
      </c>
      <c r="AA419" s="13">
        <v>0.24802390849661032</v>
      </c>
      <c r="AB419" s="13">
        <v>0.62568712723296049</v>
      </c>
      <c r="AC419" s="13">
        <v>2.3497128428428802E-2</v>
      </c>
      <c r="AD419" s="13">
        <f t="shared" si="13"/>
        <v>3.0173571240934029E-2</v>
      </c>
      <c r="AE419" s="13">
        <f t="shared" si="14"/>
        <v>3.9363788799995227E-2</v>
      </c>
      <c r="AF419" s="13">
        <v>5.9357697861362545E-2</v>
      </c>
      <c r="AG419" s="14">
        <v>0.64918425566138938</v>
      </c>
      <c r="AH419" s="24">
        <v>8.1702397238191601E-2</v>
      </c>
      <c r="AI419" s="126">
        <v>0</v>
      </c>
      <c r="AJ419" s="25">
        <v>3104006</v>
      </c>
      <c r="AK419" s="28">
        <v>3104000</v>
      </c>
    </row>
    <row r="420" spans="1:37" x14ac:dyDescent="0.3">
      <c r="A420" s="8">
        <v>415</v>
      </c>
      <c r="B420" s="45" t="s">
        <v>793</v>
      </c>
      <c r="C420" s="56" t="s">
        <v>71</v>
      </c>
      <c r="D420" s="45" t="s">
        <v>237</v>
      </c>
      <c r="E420" s="49">
        <v>4</v>
      </c>
      <c r="F420" s="83">
        <v>412</v>
      </c>
      <c r="G420" s="15">
        <v>0.75729999999999997</v>
      </c>
      <c r="H420" s="53">
        <v>0.99650000000000005</v>
      </c>
      <c r="I420" s="128">
        <v>409.41538461538499</v>
      </c>
      <c r="J420" s="37">
        <v>2941628.0586999999</v>
      </c>
      <c r="K420" s="38">
        <v>1122495.8999999999</v>
      </c>
      <c r="L420" s="38">
        <v>2450041.4700000002</v>
      </c>
      <c r="M420" s="39">
        <v>144537.93840000001</v>
      </c>
      <c r="N420" s="39">
        <v>253283.2133</v>
      </c>
      <c r="O420" s="38">
        <v>81313.236900000004</v>
      </c>
      <c r="P420" s="38">
        <v>262225.40999999997</v>
      </c>
      <c r="Q420" s="40">
        <v>4064123.9586999998</v>
      </c>
      <c r="R420" s="39">
        <v>7184.9475355290779</v>
      </c>
      <c r="S420" s="39">
        <v>2741.7042499624204</v>
      </c>
      <c r="T420" s="39">
        <v>5984.2437828798984</v>
      </c>
      <c r="U420" s="39">
        <v>353.03494649030483</v>
      </c>
      <c r="V420" s="39">
        <v>618.64605683526167</v>
      </c>
      <c r="W420" s="39">
        <v>198.60816167518396</v>
      </c>
      <c r="X420" s="39">
        <v>640.48743611904342</v>
      </c>
      <c r="Y420" s="39">
        <v>9926.6517854914982</v>
      </c>
      <c r="Z420" s="53">
        <v>0.72380372463859222</v>
      </c>
      <c r="AA420" s="13">
        <v>0.27619627536140778</v>
      </c>
      <c r="AB420" s="13">
        <v>0.60284614713959173</v>
      </c>
      <c r="AC420" s="13">
        <v>3.5564352827031798E-2</v>
      </c>
      <c r="AD420" s="13">
        <f t="shared" si="13"/>
        <v>6.2321724404542589E-2</v>
      </c>
      <c r="AE420" s="13">
        <f t="shared" si="14"/>
        <v>2.0007568107250805E-2</v>
      </c>
      <c r="AF420" s="13">
        <v>5.2754106218100234E-2</v>
      </c>
      <c r="AG420" s="14">
        <v>0.63841049996662347</v>
      </c>
      <c r="AH420" s="24">
        <v>8.4529569075911859E-2</v>
      </c>
      <c r="AI420" s="126">
        <v>0</v>
      </c>
      <c r="AJ420" s="25">
        <v>3105009</v>
      </c>
      <c r="AK420" s="28">
        <v>3105000</v>
      </c>
    </row>
    <row r="421" spans="1:37" x14ac:dyDescent="0.3">
      <c r="A421" s="8">
        <v>416</v>
      </c>
      <c r="B421" s="45" t="s">
        <v>794</v>
      </c>
      <c r="C421" s="56" t="s">
        <v>72</v>
      </c>
      <c r="D421" s="45" t="s">
        <v>237</v>
      </c>
      <c r="E421" s="49">
        <v>4</v>
      </c>
      <c r="F421" s="83">
        <v>482</v>
      </c>
      <c r="G421" s="15">
        <v>0.73860000000000003</v>
      </c>
      <c r="H421" s="53">
        <v>0.999</v>
      </c>
      <c r="I421" s="128">
        <v>480.56153846153899</v>
      </c>
      <c r="J421" s="37">
        <v>3151262.1904000002</v>
      </c>
      <c r="K421" s="38">
        <v>1027615.2669</v>
      </c>
      <c r="L421" s="38">
        <v>2417780.2999999998</v>
      </c>
      <c r="M421" s="39">
        <v>128710.47500000001</v>
      </c>
      <c r="N421" s="39">
        <v>218403.11979999999</v>
      </c>
      <c r="O421" s="38">
        <v>95443.443799999994</v>
      </c>
      <c r="P421" s="38">
        <v>257558.76</v>
      </c>
      <c r="Q421" s="40">
        <v>4178877.4574000002</v>
      </c>
      <c r="R421" s="39">
        <v>6557.4581779648743</v>
      </c>
      <c r="S421" s="39">
        <v>2138.3635281961783</v>
      </c>
      <c r="T421" s="39">
        <v>5031.1564836009093</v>
      </c>
      <c r="U421" s="39">
        <v>267.83349206857332</v>
      </c>
      <c r="V421" s="39">
        <v>454.4748223072362</v>
      </c>
      <c r="W421" s="39">
        <v>198.6081618299103</v>
      </c>
      <c r="X421" s="39">
        <v>535.95375282121825</v>
      </c>
      <c r="Y421" s="39">
        <v>8695.8217063691427</v>
      </c>
      <c r="Z421" s="53">
        <v>0.75409298849376694</v>
      </c>
      <c r="AA421" s="13">
        <v>0.24590701148230323</v>
      </c>
      <c r="AB421" s="13">
        <v>0.57857171564544663</v>
      </c>
      <c r="AC421" s="13">
        <v>3.0800251099030947E-2</v>
      </c>
      <c r="AD421" s="13">
        <f t="shared" si="13"/>
        <v>5.2263585622318129E-2</v>
      </c>
      <c r="AE421" s="13">
        <f t="shared" si="14"/>
        <v>2.2839493326368723E-2</v>
      </c>
      <c r="AF421" s="13">
        <v>4.9992897194760827E-2</v>
      </c>
      <c r="AG421" s="14">
        <v>0.60937196674447758</v>
      </c>
      <c r="AH421" s="24">
        <v>8.4472973280156849E-2</v>
      </c>
      <c r="AI421" s="126">
        <v>0</v>
      </c>
      <c r="AJ421" s="25">
        <v>3105010</v>
      </c>
      <c r="AK421" s="28">
        <v>3105000</v>
      </c>
    </row>
    <row r="422" spans="1:37" x14ac:dyDescent="0.3">
      <c r="A422" s="8">
        <v>417</v>
      </c>
      <c r="B422" s="45" t="s">
        <v>795</v>
      </c>
      <c r="C422" s="56" t="s">
        <v>73</v>
      </c>
      <c r="D422" s="45" t="s">
        <v>237</v>
      </c>
      <c r="E422" s="49">
        <v>4</v>
      </c>
      <c r="F422" s="83">
        <v>444</v>
      </c>
      <c r="G422" s="15">
        <v>0.72970000000000002</v>
      </c>
      <c r="H422" s="53">
        <v>0.99550000000000005</v>
      </c>
      <c r="I422" s="128">
        <v>437.25384615384701</v>
      </c>
      <c r="J422" s="37">
        <v>3702107.807</v>
      </c>
      <c r="K422" s="38">
        <v>1463799.9282</v>
      </c>
      <c r="L422" s="38">
        <v>3296119.17</v>
      </c>
      <c r="M422" s="39">
        <v>168549.6317</v>
      </c>
      <c r="N422" s="39">
        <v>259229.35130000001</v>
      </c>
      <c r="O422" s="38">
        <v>86842.1826</v>
      </c>
      <c r="P422" s="38">
        <v>269205.05</v>
      </c>
      <c r="Q422" s="40">
        <v>5165907.7352</v>
      </c>
      <c r="R422" s="39">
        <v>8466.7243971992866</v>
      </c>
      <c r="S422" s="39">
        <v>3347.7119551395886</v>
      </c>
      <c r="T422" s="39">
        <v>7538.227962985753</v>
      </c>
      <c r="U422" s="39">
        <v>385.47318264342061</v>
      </c>
      <c r="V422" s="39">
        <v>592.85779548932908</v>
      </c>
      <c r="W422" s="39">
        <v>198.60816174374995</v>
      </c>
      <c r="X422" s="39">
        <v>615.67222877047186</v>
      </c>
      <c r="Y422" s="39">
        <v>11814.436352338875</v>
      </c>
      <c r="Z422" s="53">
        <v>0.71664226245741725</v>
      </c>
      <c r="AA422" s="13">
        <v>0.28335773754258281</v>
      </c>
      <c r="AB422" s="13">
        <v>0.6380522725058676</v>
      </c>
      <c r="AC422" s="13">
        <v>3.2627301984415824E-2</v>
      </c>
      <c r="AD422" s="13">
        <f t="shared" si="13"/>
        <v>5.0180793887129663E-2</v>
      </c>
      <c r="AE422" s="13">
        <f t="shared" si="14"/>
        <v>1.6810633687525174E-2</v>
      </c>
      <c r="AF422" s="13">
        <v>4.6561468654015406E-2</v>
      </c>
      <c r="AG422" s="14">
        <v>0.67067957449028337</v>
      </c>
      <c r="AH422" s="24">
        <v>6.8922491622126408E-2</v>
      </c>
      <c r="AI422" s="126">
        <v>0</v>
      </c>
      <c r="AJ422" s="25">
        <v>3105011</v>
      </c>
      <c r="AK422" s="28">
        <v>3105000</v>
      </c>
    </row>
    <row r="423" spans="1:37" x14ac:dyDescent="0.3">
      <c r="A423" s="8">
        <v>418</v>
      </c>
      <c r="B423" s="45" t="s">
        <v>796</v>
      </c>
      <c r="C423" s="56" t="s">
        <v>63</v>
      </c>
      <c r="D423" s="45" t="s">
        <v>237</v>
      </c>
      <c r="E423" s="49">
        <v>4</v>
      </c>
      <c r="F423" s="83">
        <v>571</v>
      </c>
      <c r="G423" s="15">
        <v>0.71099999999999997</v>
      </c>
      <c r="H423" s="53">
        <v>0.93479999999999996</v>
      </c>
      <c r="I423" s="128">
        <v>570.73846153846102</v>
      </c>
      <c r="J423" s="37">
        <v>4229162.4538000003</v>
      </c>
      <c r="K423" s="38">
        <v>1785508.8049000001</v>
      </c>
      <c r="L423" s="38">
        <v>3355649.84</v>
      </c>
      <c r="M423" s="39">
        <v>287861.34490000003</v>
      </c>
      <c r="N423" s="39">
        <v>364205.24560000002</v>
      </c>
      <c r="O423" s="38">
        <v>113353.3167</v>
      </c>
      <c r="P423" s="38">
        <v>266745.02</v>
      </c>
      <c r="Q423" s="40">
        <v>6014671.2588</v>
      </c>
      <c r="R423" s="39">
        <v>7409.9832739500853</v>
      </c>
      <c r="S423" s="39">
        <v>3128.4185756240258</v>
      </c>
      <c r="T423" s="39">
        <v>5879.4878322281575</v>
      </c>
      <c r="U423" s="39">
        <v>504.36647308480292</v>
      </c>
      <c r="V423" s="39">
        <v>638.12984430427582</v>
      </c>
      <c r="W423" s="39">
        <v>198.60816177421981</v>
      </c>
      <c r="X423" s="39">
        <v>467.36822200657764</v>
      </c>
      <c r="Y423" s="39">
        <v>10538.401849749322</v>
      </c>
      <c r="Z423" s="53">
        <v>0.70314108150339205</v>
      </c>
      <c r="AA423" s="13">
        <v>0.29685891847998203</v>
      </c>
      <c r="AB423" s="13">
        <v>0.55791076446453913</v>
      </c>
      <c r="AC423" s="13">
        <v>4.7859863409630783E-2</v>
      </c>
      <c r="AD423" s="13">
        <f t="shared" si="13"/>
        <v>6.0552809942378029E-2</v>
      </c>
      <c r="AE423" s="13">
        <f t="shared" si="14"/>
        <v>1.8846136691868902E-2</v>
      </c>
      <c r="AF423" s="13">
        <v>4.0961898525638571E-2</v>
      </c>
      <c r="AG423" s="14">
        <v>0.60577062787416991</v>
      </c>
      <c r="AH423" s="24">
        <v>6.3195197267661513E-2</v>
      </c>
      <c r="AI423" s="126">
        <v>0</v>
      </c>
      <c r="AJ423" s="25">
        <v>3105012</v>
      </c>
      <c r="AK423" s="28">
        <v>3105000</v>
      </c>
    </row>
    <row r="424" spans="1:37" x14ac:dyDescent="0.3">
      <c r="A424" s="8">
        <v>419</v>
      </c>
      <c r="B424" s="45" t="s">
        <v>797</v>
      </c>
      <c r="C424" s="56" t="s">
        <v>41</v>
      </c>
      <c r="D424" s="45" t="s">
        <v>238</v>
      </c>
      <c r="E424" s="49">
        <v>2</v>
      </c>
      <c r="F424" s="83">
        <v>544</v>
      </c>
      <c r="G424" s="15">
        <v>0.7702</v>
      </c>
      <c r="H424" s="53">
        <v>0.94230000000000003</v>
      </c>
      <c r="I424" s="128">
        <v>541.834586466166</v>
      </c>
      <c r="J424" s="37">
        <v>4495777.5341999996</v>
      </c>
      <c r="K424" s="38">
        <v>1141800.0477</v>
      </c>
      <c r="L424" s="38">
        <v>2923616.9736000001</v>
      </c>
      <c r="M424" s="39">
        <v>529833.43810000003</v>
      </c>
      <c r="N424" s="39">
        <v>306837.41930000001</v>
      </c>
      <c r="O424" s="38">
        <v>117248.3573</v>
      </c>
      <c r="P424" s="38">
        <v>286700.42</v>
      </c>
      <c r="Q424" s="40">
        <v>5637577.5818999996</v>
      </c>
      <c r="R424" s="39">
        <v>8297.3247675482799</v>
      </c>
      <c r="S424" s="39">
        <v>2107.2852789756303</v>
      </c>
      <c r="T424" s="39">
        <v>5395.7739993450214</v>
      </c>
      <c r="U424" s="39">
        <v>977.8509001346016</v>
      </c>
      <c r="V424" s="39">
        <v>566.29352751581871</v>
      </c>
      <c r="W424" s="39">
        <v>216.39142319188477</v>
      </c>
      <c r="X424" s="39">
        <v>529.12905001110062</v>
      </c>
      <c r="Y424" s="39">
        <v>10404.610046523911</v>
      </c>
      <c r="Z424" s="53">
        <v>0.79746619339379698</v>
      </c>
      <c r="AA424" s="13">
        <v>0.20253380660620299</v>
      </c>
      <c r="AB424" s="13">
        <v>0.51859454368957358</v>
      </c>
      <c r="AC424" s="13">
        <v>9.3982465057524472E-2</v>
      </c>
      <c r="AD424" s="13">
        <f t="shared" si="13"/>
        <v>5.442717458738517E-2</v>
      </c>
      <c r="AE424" s="13">
        <f t="shared" si="14"/>
        <v>2.0797648563886276E-2</v>
      </c>
      <c r="AF424" s="13">
        <v>4.3711820102836176E-2</v>
      </c>
      <c r="AG424" s="14">
        <v>0.61257700874709808</v>
      </c>
      <c r="AH424" s="24">
        <v>7.1652899038927187E-2</v>
      </c>
      <c r="AI424" s="126">
        <v>0</v>
      </c>
      <c r="AJ424" s="25">
        <v>3201003</v>
      </c>
      <c r="AK424" s="28">
        <v>3201000</v>
      </c>
    </row>
    <row r="425" spans="1:37" x14ac:dyDescent="0.3">
      <c r="A425" s="8">
        <v>420</v>
      </c>
      <c r="B425" s="45" t="s">
        <v>798</v>
      </c>
      <c r="C425" s="56" t="s">
        <v>42</v>
      </c>
      <c r="D425" s="45" t="s">
        <v>238</v>
      </c>
      <c r="E425" s="49">
        <v>2</v>
      </c>
      <c r="F425" s="83">
        <v>768</v>
      </c>
      <c r="G425" s="15">
        <v>0.62239999999999995</v>
      </c>
      <c r="H425" s="53">
        <v>0.97450000000000003</v>
      </c>
      <c r="I425" s="128">
        <v>767.91353383458795</v>
      </c>
      <c r="J425" s="37">
        <v>5596820.8130999999</v>
      </c>
      <c r="K425" s="38">
        <v>1606515.1568</v>
      </c>
      <c r="L425" s="38">
        <v>4048883.3785000001</v>
      </c>
      <c r="M425" s="39">
        <v>375072.80849999998</v>
      </c>
      <c r="N425" s="39">
        <v>441831.39439999999</v>
      </c>
      <c r="O425" s="38">
        <v>166356.8878</v>
      </c>
      <c r="P425" s="38">
        <v>409894.7</v>
      </c>
      <c r="Q425" s="40">
        <v>7203335.9698000001</v>
      </c>
      <c r="R425" s="39">
        <v>7288.3476674153535</v>
      </c>
      <c r="S425" s="39">
        <v>2092.0521465194684</v>
      </c>
      <c r="T425" s="39">
        <v>5272.5771849362245</v>
      </c>
      <c r="U425" s="39">
        <v>488.43104330648816</v>
      </c>
      <c r="V425" s="39">
        <v>575.36607304432857</v>
      </c>
      <c r="W425" s="39">
        <v>216.63492108192747</v>
      </c>
      <c r="X425" s="39">
        <v>533.77715320784171</v>
      </c>
      <c r="Y425" s="39">
        <v>9380.399813804599</v>
      </c>
      <c r="Z425" s="53">
        <v>0.77697622831486435</v>
      </c>
      <c r="AA425" s="13">
        <v>0.22302377169901805</v>
      </c>
      <c r="AB425" s="13">
        <v>0.56208448356080454</v>
      </c>
      <c r="AC425" s="13">
        <v>5.2069320391620419E-2</v>
      </c>
      <c r="AD425" s="13">
        <f t="shared" si="13"/>
        <v>6.1337052200866229E-2</v>
      </c>
      <c r="AE425" s="13">
        <f t="shared" si="14"/>
        <v>2.3094422986440113E-2</v>
      </c>
      <c r="AF425" s="13">
        <v>5.1429150003451447E-2</v>
      </c>
      <c r="AG425" s="14">
        <v>0.61415380395242491</v>
      </c>
      <c r="AH425" s="24">
        <v>7.9997877402350231E-2</v>
      </c>
      <c r="AI425" s="126">
        <v>0</v>
      </c>
      <c r="AJ425" s="25">
        <v>3201004</v>
      </c>
      <c r="AK425" s="28">
        <v>3201000</v>
      </c>
    </row>
    <row r="426" spans="1:37" x14ac:dyDescent="0.3">
      <c r="A426" s="8">
        <v>421</v>
      </c>
      <c r="B426" s="45" t="s">
        <v>799</v>
      </c>
      <c r="C426" s="56" t="s">
        <v>41</v>
      </c>
      <c r="D426" s="45" t="s">
        <v>238</v>
      </c>
      <c r="E426" s="49">
        <v>2</v>
      </c>
      <c r="F426" s="83">
        <v>640</v>
      </c>
      <c r="G426" s="15">
        <v>0.6</v>
      </c>
      <c r="H426" s="53">
        <v>0.94259999999999999</v>
      </c>
      <c r="I426" s="128">
        <v>633</v>
      </c>
      <c r="J426" s="37">
        <v>4575028.7686000001</v>
      </c>
      <c r="K426" s="38">
        <v>1419718.0958</v>
      </c>
      <c r="L426" s="38">
        <v>3397333.4824000001</v>
      </c>
      <c r="M426" s="39">
        <v>299621.5637</v>
      </c>
      <c r="N426" s="39">
        <v>387492.84529999999</v>
      </c>
      <c r="O426" s="38">
        <v>136390.41440000001</v>
      </c>
      <c r="P426" s="38">
        <v>301085.49</v>
      </c>
      <c r="Q426" s="40">
        <v>5994746.8644000003</v>
      </c>
      <c r="R426" s="39">
        <v>7227.533599684044</v>
      </c>
      <c r="S426" s="39">
        <v>2242.8405936808845</v>
      </c>
      <c r="T426" s="39">
        <v>5367.0355172195896</v>
      </c>
      <c r="U426" s="39">
        <v>473.33580363349131</v>
      </c>
      <c r="V426" s="39">
        <v>612.15299415481832</v>
      </c>
      <c r="W426" s="39">
        <v>215.46668941548185</v>
      </c>
      <c r="X426" s="39">
        <v>475.64848341232226</v>
      </c>
      <c r="Y426" s="39">
        <v>9470.3741933649289</v>
      </c>
      <c r="Z426" s="53">
        <v>0.76317296994956663</v>
      </c>
      <c r="AA426" s="13">
        <v>0.23682703005043335</v>
      </c>
      <c r="AB426" s="13">
        <v>0.56671842185283516</v>
      </c>
      <c r="AC426" s="13">
        <v>4.9980686503931039E-2</v>
      </c>
      <c r="AD426" s="13">
        <f t="shared" si="13"/>
        <v>6.4638733555396455E-2</v>
      </c>
      <c r="AE426" s="13">
        <f t="shared" si="14"/>
        <v>2.2751655321754941E-2</v>
      </c>
      <c r="AF426" s="13">
        <v>4.559290467668916E-2</v>
      </c>
      <c r="AG426" s="14">
        <v>0.61669910835676611</v>
      </c>
      <c r="AH426" s="24">
        <v>7.2976543346302894E-2</v>
      </c>
      <c r="AI426" s="126">
        <v>0</v>
      </c>
      <c r="AJ426" s="25">
        <v>3201009</v>
      </c>
      <c r="AK426" s="28">
        <v>3201000</v>
      </c>
    </row>
    <row r="427" spans="1:37" x14ac:dyDescent="0.3">
      <c r="A427" s="8">
        <v>422</v>
      </c>
      <c r="B427" s="45" t="s">
        <v>800</v>
      </c>
      <c r="C427" s="56" t="s">
        <v>41</v>
      </c>
      <c r="D427" s="45" t="s">
        <v>238</v>
      </c>
      <c r="E427" s="49">
        <v>2</v>
      </c>
      <c r="F427" s="83">
        <v>262</v>
      </c>
      <c r="G427" s="15">
        <v>0.48089999999999999</v>
      </c>
      <c r="H427" s="53">
        <v>0.94650000000000001</v>
      </c>
      <c r="I427" s="128">
        <v>267.62406015037601</v>
      </c>
      <c r="J427" s="37">
        <v>2738495.0125000002</v>
      </c>
      <c r="K427" s="38">
        <v>719210.36419999995</v>
      </c>
      <c r="L427" s="38">
        <v>2015077.5349000001</v>
      </c>
      <c r="M427" s="39">
        <v>182060.5937</v>
      </c>
      <c r="N427" s="39">
        <v>229212.7243</v>
      </c>
      <c r="O427" s="38">
        <v>58848.143300000003</v>
      </c>
      <c r="P427" s="38">
        <v>173905.25</v>
      </c>
      <c r="Q427" s="40">
        <v>3457705.3766999999</v>
      </c>
      <c r="R427" s="39">
        <v>10232.618886961283</v>
      </c>
      <c r="S427" s="39">
        <v>2687.3905275776806</v>
      </c>
      <c r="T427" s="39">
        <v>7529.5081233269639</v>
      </c>
      <c r="U427" s="39">
        <v>680.28485031465959</v>
      </c>
      <c r="V427" s="39">
        <v>856.47278563521922</v>
      </c>
      <c r="W427" s="39">
        <v>219.89107880260713</v>
      </c>
      <c r="X427" s="39">
        <v>649.81171686239236</v>
      </c>
      <c r="Y427" s="39">
        <v>12920.009414538963</v>
      </c>
      <c r="Z427" s="53">
        <v>0.79199778875133453</v>
      </c>
      <c r="AA427" s="13">
        <v>0.20800221124866553</v>
      </c>
      <c r="AB427" s="13">
        <v>0.58277884185238771</v>
      </c>
      <c r="AC427" s="13">
        <v>5.2653587817755844E-2</v>
      </c>
      <c r="AD427" s="13">
        <f t="shared" si="13"/>
        <v>6.6290414979994147E-2</v>
      </c>
      <c r="AE427" s="13">
        <f t="shared" si="14"/>
        <v>1.7019420942152131E-2</v>
      </c>
      <c r="AF427" s="13">
        <v>4.4019741283614008E-2</v>
      </c>
      <c r="AG427" s="14">
        <v>0.63543242967014357</v>
      </c>
      <c r="AH427" s="24">
        <v>6.7314408818179169E-2</v>
      </c>
      <c r="AI427" s="126">
        <v>0</v>
      </c>
      <c r="AJ427" s="25">
        <v>3201042</v>
      </c>
      <c r="AK427" s="28">
        <v>3201000</v>
      </c>
    </row>
    <row r="428" spans="1:37" x14ac:dyDescent="0.3">
      <c r="A428" s="8">
        <v>423</v>
      </c>
      <c r="B428" s="45" t="s">
        <v>801</v>
      </c>
      <c r="C428" s="56" t="s">
        <v>43</v>
      </c>
      <c r="D428" s="45" t="s">
        <v>238</v>
      </c>
      <c r="E428" s="49">
        <v>2</v>
      </c>
      <c r="F428" s="83">
        <v>977</v>
      </c>
      <c r="G428" s="15">
        <v>0.4995</v>
      </c>
      <c r="H428" s="53">
        <v>0.94889999999999997</v>
      </c>
      <c r="I428" s="128">
        <v>965.60451127819499</v>
      </c>
      <c r="J428" s="37">
        <v>6884629.4814999998</v>
      </c>
      <c r="K428" s="38">
        <v>2588215.3456000001</v>
      </c>
      <c r="L428" s="38">
        <v>5127950.7406000001</v>
      </c>
      <c r="M428" s="39">
        <v>403349.89610000001</v>
      </c>
      <c r="N428" s="39">
        <v>706636.40659999999</v>
      </c>
      <c r="O428" s="38">
        <v>209183.65710000001</v>
      </c>
      <c r="P428" s="38">
        <v>428850.54</v>
      </c>
      <c r="Q428" s="40">
        <v>9472844.8271999992</v>
      </c>
      <c r="R428" s="39">
        <v>7129.8646610366832</v>
      </c>
      <c r="S428" s="39">
        <v>2680.4093346394106</v>
      </c>
      <c r="T428" s="39">
        <v>5310.6118299012533</v>
      </c>
      <c r="U428" s="39">
        <v>417.71749343432083</v>
      </c>
      <c r="V428" s="39">
        <v>731.80727549067433</v>
      </c>
      <c r="W428" s="39">
        <v>216.63492108492568</v>
      </c>
      <c r="X428" s="39">
        <v>444.12648759513326</v>
      </c>
      <c r="Y428" s="39">
        <v>9810.2739957796548</v>
      </c>
      <c r="Z428" s="53">
        <v>0.72677528314743556</v>
      </c>
      <c r="AA428" s="13">
        <v>0.273224716842008</v>
      </c>
      <c r="AB428" s="13">
        <v>0.5413316521216287</v>
      </c>
      <c r="AC428" s="13">
        <v>4.2579594985218704E-2</v>
      </c>
      <c r="AD428" s="13">
        <f t="shared" si="13"/>
        <v>7.4596007798099745E-2</v>
      </c>
      <c r="AE428" s="13">
        <f t="shared" si="14"/>
        <v>2.2082453678472308E-2</v>
      </c>
      <c r="AF428" s="13">
        <v>5.7367422838056563E-2</v>
      </c>
      <c r="AG428" s="14">
        <v>0.5839112471068475</v>
      </c>
      <c r="AH428" s="24">
        <v>6.7354021810636086E-2</v>
      </c>
      <c r="AI428" s="126">
        <v>0</v>
      </c>
      <c r="AJ428" s="25">
        <v>3201703</v>
      </c>
      <c r="AK428" s="28">
        <v>3201000</v>
      </c>
    </row>
    <row r="429" spans="1:37" x14ac:dyDescent="0.3">
      <c r="A429" s="8">
        <v>424</v>
      </c>
      <c r="B429" s="45" t="s">
        <v>470</v>
      </c>
      <c r="C429" s="56" t="s">
        <v>65</v>
      </c>
      <c r="D429" s="45" t="s">
        <v>239</v>
      </c>
      <c r="E429" s="49">
        <v>2</v>
      </c>
      <c r="F429" s="83">
        <v>620</v>
      </c>
      <c r="G429" s="15">
        <v>0.65810000000000002</v>
      </c>
      <c r="H429" s="53">
        <v>0.93230000000000002</v>
      </c>
      <c r="I429" s="128">
        <v>613.70908396946595</v>
      </c>
      <c r="J429" s="37">
        <v>5874740.8548999997</v>
      </c>
      <c r="K429" s="38">
        <v>1964001.0122</v>
      </c>
      <c r="L429" s="38">
        <v>4830342.8899999997</v>
      </c>
      <c r="M429" s="39">
        <v>642461.26150000002</v>
      </c>
      <c r="N429" s="39">
        <v>471308.86810000002</v>
      </c>
      <c r="O429" s="38">
        <v>123164.15790000001</v>
      </c>
      <c r="P429" s="38">
        <v>283993.93</v>
      </c>
      <c r="Q429" s="40">
        <v>7838741.8671000004</v>
      </c>
      <c r="R429" s="39">
        <v>9572.5173512215551</v>
      </c>
      <c r="S429" s="39">
        <v>3200.2149935550174</v>
      </c>
      <c r="T429" s="39">
        <v>7870.7371557177812</v>
      </c>
      <c r="U429" s="39">
        <v>1046.8498483753331</v>
      </c>
      <c r="V429" s="39">
        <v>767.96788643175626</v>
      </c>
      <c r="W429" s="39">
        <v>200.68817802626469</v>
      </c>
      <c r="X429" s="39">
        <v>462.75008374184279</v>
      </c>
      <c r="Y429" s="39">
        <v>12772.732344776574</v>
      </c>
      <c r="Z429" s="53">
        <v>0.74944945942880026</v>
      </c>
      <c r="AA429" s="13">
        <v>0.25055054057119963</v>
      </c>
      <c r="AB429" s="13">
        <v>0.61621405219037018</v>
      </c>
      <c r="AC429" s="13">
        <v>8.1959742059688881E-2</v>
      </c>
      <c r="AD429" s="13">
        <f t="shared" si="13"/>
        <v>6.0125575773598498E-2</v>
      </c>
      <c r="AE429" s="13">
        <f t="shared" si="14"/>
        <v>1.5712235456678648E-2</v>
      </c>
      <c r="AF429" s="13">
        <v>6.3854337108760678E-2</v>
      </c>
      <c r="AG429" s="14">
        <v>0.6981737942500591</v>
      </c>
      <c r="AH429" s="24">
        <v>5.194176499278335E-2</v>
      </c>
      <c r="AI429" s="126">
        <v>0</v>
      </c>
      <c r="AJ429" s="25">
        <v>3209038</v>
      </c>
      <c r="AK429" s="28">
        <v>3209000</v>
      </c>
    </row>
    <row r="430" spans="1:37" x14ac:dyDescent="0.3">
      <c r="A430" s="8">
        <v>425</v>
      </c>
      <c r="B430" s="45" t="s">
        <v>802</v>
      </c>
      <c r="C430" s="56" t="s">
        <v>71</v>
      </c>
      <c r="D430" s="45" t="s">
        <v>239</v>
      </c>
      <c r="E430" s="49">
        <v>2</v>
      </c>
      <c r="F430" s="83">
        <v>436</v>
      </c>
      <c r="G430" s="15">
        <v>0.69269999999999998</v>
      </c>
      <c r="H430" s="53">
        <v>0.92</v>
      </c>
      <c r="I430" s="128">
        <v>433.09160305343499</v>
      </c>
      <c r="J430" s="37">
        <v>2536527.5024999999</v>
      </c>
      <c r="K430" s="38">
        <v>1156473.5913</v>
      </c>
      <c r="L430" s="38">
        <v>1915650.46</v>
      </c>
      <c r="M430" s="39">
        <v>204045.04569999999</v>
      </c>
      <c r="N430" s="39">
        <v>282431.10119999998</v>
      </c>
      <c r="O430" s="38">
        <v>86916.364799999996</v>
      </c>
      <c r="P430" s="38">
        <v>149334.76</v>
      </c>
      <c r="Q430" s="40">
        <v>3693001.0939000002</v>
      </c>
      <c r="R430" s="39">
        <v>5856.7921534766911</v>
      </c>
      <c r="S430" s="39">
        <v>2670.2747944002826</v>
      </c>
      <c r="T430" s="39">
        <v>4423.1992642989344</v>
      </c>
      <c r="U430" s="39">
        <v>471.13600047060908</v>
      </c>
      <c r="V430" s="39">
        <v>652.12786211685921</v>
      </c>
      <c r="W430" s="39">
        <v>200.68817817572932</v>
      </c>
      <c r="X430" s="39">
        <v>344.81102599806127</v>
      </c>
      <c r="Y430" s="39">
        <v>8527.066948107873</v>
      </c>
      <c r="Z430" s="53">
        <v>0.68684721125313708</v>
      </c>
      <c r="AA430" s="13">
        <v>0.31315278871978453</v>
      </c>
      <c r="AB430" s="13">
        <v>0.5187245850439145</v>
      </c>
      <c r="AC430" s="13">
        <v>5.5251823790963966E-2</v>
      </c>
      <c r="AD430" s="13">
        <f t="shared" si="13"/>
        <v>7.6477394406005469E-2</v>
      </c>
      <c r="AE430" s="13">
        <f t="shared" si="14"/>
        <v>2.353542893436076E-2</v>
      </c>
      <c r="AF430" s="13">
        <v>5.6296957969374402E-2</v>
      </c>
      <c r="AG430" s="14">
        <v>0.57397640883487855</v>
      </c>
      <c r="AH430" s="24">
        <v>6.3972665805659593E-2</v>
      </c>
      <c r="AI430" s="126">
        <v>0</v>
      </c>
      <c r="AJ430" s="25">
        <v>3209041</v>
      </c>
      <c r="AK430" s="28">
        <v>3209000</v>
      </c>
    </row>
    <row r="431" spans="1:37" x14ac:dyDescent="0.3">
      <c r="A431" s="8">
        <v>426</v>
      </c>
      <c r="B431" s="45" t="s">
        <v>803</v>
      </c>
      <c r="C431" s="56" t="s">
        <v>72</v>
      </c>
      <c r="D431" s="45" t="s">
        <v>239</v>
      </c>
      <c r="E431" s="49">
        <v>2</v>
      </c>
      <c r="F431" s="83">
        <v>515</v>
      </c>
      <c r="G431" s="15">
        <v>0.65629999999999999</v>
      </c>
      <c r="H431" s="53">
        <v>0.95420000000000005</v>
      </c>
      <c r="I431" s="128">
        <v>512.93312977099299</v>
      </c>
      <c r="J431" s="37">
        <v>2951977.6880000001</v>
      </c>
      <c r="K431" s="38">
        <v>1408491.4419</v>
      </c>
      <c r="L431" s="38">
        <v>2286102.58</v>
      </c>
      <c r="M431" s="39">
        <v>184655.68549999999</v>
      </c>
      <c r="N431" s="39">
        <v>310386.14620000002</v>
      </c>
      <c r="O431" s="38">
        <v>102719.01149999999</v>
      </c>
      <c r="P431" s="38">
        <v>235099.11</v>
      </c>
      <c r="Q431" s="40">
        <v>4360469.13</v>
      </c>
      <c r="R431" s="39">
        <v>5755.0926556800041</v>
      </c>
      <c r="S431" s="39">
        <v>2745.9552915383783</v>
      </c>
      <c r="T431" s="39">
        <v>4456.9212774785401</v>
      </c>
      <c r="U431" s="39">
        <v>359.99952972903583</v>
      </c>
      <c r="V431" s="39">
        <v>605.12009886859278</v>
      </c>
      <c r="W431" s="39">
        <v>200.2580951358328</v>
      </c>
      <c r="X431" s="39">
        <v>458.34261106309054</v>
      </c>
      <c r="Y431" s="39">
        <v>8501.047947413339</v>
      </c>
      <c r="Z431" s="53">
        <v>0.67698625996235418</v>
      </c>
      <c r="AA431" s="13">
        <v>0.32301374001471261</v>
      </c>
      <c r="AB431" s="13">
        <v>0.52427904242496037</v>
      </c>
      <c r="AC431" s="13">
        <v>4.2347664894488081E-2</v>
      </c>
      <c r="AD431" s="13">
        <f t="shared" si="13"/>
        <v>7.1181824007087974E-2</v>
      </c>
      <c r="AE431" s="13">
        <f t="shared" si="14"/>
        <v>2.355687162037081E-2</v>
      </c>
      <c r="AF431" s="13">
        <v>3.8755285437754083E-2</v>
      </c>
      <c r="AG431" s="14">
        <v>0.56662670731944853</v>
      </c>
      <c r="AH431" s="24">
        <v>7.7472884551759227E-2</v>
      </c>
      <c r="AI431" s="126">
        <v>0</v>
      </c>
      <c r="AJ431" s="25">
        <v>3209702</v>
      </c>
      <c r="AK431" s="28">
        <v>3209000</v>
      </c>
    </row>
    <row r="432" spans="1:37" x14ac:dyDescent="0.3">
      <c r="A432" s="8">
        <v>427</v>
      </c>
      <c r="B432" s="45" t="s">
        <v>804</v>
      </c>
      <c r="C432" s="56" t="s">
        <v>73</v>
      </c>
      <c r="D432" s="45" t="s">
        <v>239</v>
      </c>
      <c r="E432" s="49">
        <v>2</v>
      </c>
      <c r="F432" s="83">
        <v>414</v>
      </c>
      <c r="G432" s="15">
        <v>0.56759999999999999</v>
      </c>
      <c r="H432" s="53">
        <v>0.95930000000000004</v>
      </c>
      <c r="I432" s="128">
        <v>398.71083969465701</v>
      </c>
      <c r="J432" s="37">
        <v>2792827.3045999999</v>
      </c>
      <c r="K432" s="38">
        <v>1436516.7245</v>
      </c>
      <c r="L432" s="38">
        <v>2388880.1800000002</v>
      </c>
      <c r="M432" s="39">
        <v>246325.40729999999</v>
      </c>
      <c r="N432" s="39">
        <v>266864.45449999999</v>
      </c>
      <c r="O432" s="38">
        <v>80237.155799999993</v>
      </c>
      <c r="P432" s="38">
        <v>250845.25</v>
      </c>
      <c r="Q432" s="40">
        <v>4229344.0290999999</v>
      </c>
      <c r="R432" s="39">
        <v>7004.6435324879021</v>
      </c>
      <c r="S432" s="39">
        <v>3602.9036120515843</v>
      </c>
      <c r="T432" s="39">
        <v>5991.5104937439519</v>
      </c>
      <c r="U432" s="39">
        <v>617.80464130005168</v>
      </c>
      <c r="V432" s="39">
        <v>669.31828265409501</v>
      </c>
      <c r="W432" s="39">
        <v>201.2414707898277</v>
      </c>
      <c r="X432" s="39">
        <v>629.14078331079168</v>
      </c>
      <c r="Y432" s="39">
        <v>10607.547144539487</v>
      </c>
      <c r="Z432" s="53">
        <v>0.66034526521937031</v>
      </c>
      <c r="AA432" s="13">
        <v>0.33965473478062963</v>
      </c>
      <c r="AB432" s="13">
        <v>0.56483467969578993</v>
      </c>
      <c r="AC432" s="13">
        <v>5.8241988735169836E-2</v>
      </c>
      <c r="AD432" s="13">
        <f t="shared" si="13"/>
        <v>6.3098308547103105E-2</v>
      </c>
      <c r="AE432" s="13">
        <f t="shared" si="14"/>
        <v>1.8971536779209323E-2</v>
      </c>
      <c r="AF432" s="13">
        <v>5.6906738321530641E-2</v>
      </c>
      <c r="AG432" s="14">
        <v>0.62307666843095977</v>
      </c>
      <c r="AH432" s="24">
        <v>7.8282211974714674E-2</v>
      </c>
      <c r="AI432" s="126">
        <v>0</v>
      </c>
      <c r="AJ432" s="25">
        <v>3209703</v>
      </c>
      <c r="AK432" s="28">
        <v>3209000</v>
      </c>
    </row>
    <row r="433" spans="1:37" x14ac:dyDescent="0.3">
      <c r="A433" s="8">
        <v>428</v>
      </c>
      <c r="B433" s="45" t="s">
        <v>805</v>
      </c>
      <c r="C433" s="56" t="s">
        <v>50</v>
      </c>
      <c r="D433" s="45" t="s">
        <v>240</v>
      </c>
      <c r="E433" s="49">
        <v>2</v>
      </c>
      <c r="F433" s="83">
        <v>226</v>
      </c>
      <c r="G433" s="15">
        <v>0.78759999999999997</v>
      </c>
      <c r="H433" s="53">
        <v>0.93220000000000003</v>
      </c>
      <c r="I433" s="128">
        <v>221.15503875969</v>
      </c>
      <c r="J433" s="37">
        <v>2857790.6472999998</v>
      </c>
      <c r="K433" s="38">
        <v>1019091.7106</v>
      </c>
      <c r="L433" s="38">
        <v>2319113.88</v>
      </c>
      <c r="M433" s="39">
        <v>164635.45000000001</v>
      </c>
      <c r="N433" s="39">
        <v>291237.61009999999</v>
      </c>
      <c r="O433" s="38">
        <v>112922.8973</v>
      </c>
      <c r="P433" s="38">
        <v>134590.65</v>
      </c>
      <c r="Q433" s="40">
        <v>3876882.3579000002</v>
      </c>
      <c r="R433" s="39">
        <v>12922.114112015839</v>
      </c>
      <c r="S433" s="39">
        <v>4608.0420157523904</v>
      </c>
      <c r="T433" s="39">
        <v>10486.371429773209</v>
      </c>
      <c r="U433" s="39">
        <v>744.43454204493651</v>
      </c>
      <c r="V433" s="39">
        <v>1316.8933962949975</v>
      </c>
      <c r="W433" s="39">
        <v>510.60512992744208</v>
      </c>
      <c r="X433" s="39">
        <v>608.58052683234575</v>
      </c>
      <c r="Y433" s="39">
        <v>17530.15612776823</v>
      </c>
      <c r="Z433" s="53">
        <v>0.73713628206350468</v>
      </c>
      <c r="AA433" s="13">
        <v>0.26286371793649516</v>
      </c>
      <c r="AB433" s="13">
        <v>0.59819041846196219</v>
      </c>
      <c r="AC433" s="13">
        <v>4.2465939072027573E-2</v>
      </c>
      <c r="AD433" s="13">
        <f t="shared" si="13"/>
        <v>7.512160112533188E-2</v>
      </c>
      <c r="AE433" s="13">
        <f t="shared" si="14"/>
        <v>2.9127243716821783E-2</v>
      </c>
      <c r="AF433" s="13">
        <v>5.1414412510576761E-2</v>
      </c>
      <c r="AG433" s="14">
        <v>0.64065635753398986</v>
      </c>
      <c r="AH433" s="24">
        <v>6.3843450600361062E-2</v>
      </c>
      <c r="AI433" s="126">
        <v>0</v>
      </c>
      <c r="AJ433" s="25">
        <v>3211022</v>
      </c>
      <c r="AK433" s="28">
        <v>3211000</v>
      </c>
    </row>
    <row r="434" spans="1:37" x14ac:dyDescent="0.3">
      <c r="A434" s="8">
        <v>429</v>
      </c>
      <c r="B434" s="45" t="s">
        <v>806</v>
      </c>
      <c r="C434" s="56" t="s">
        <v>51</v>
      </c>
      <c r="D434" s="45" t="s">
        <v>240</v>
      </c>
      <c r="E434" s="49">
        <v>2</v>
      </c>
      <c r="F434" s="83">
        <v>230</v>
      </c>
      <c r="G434" s="15">
        <v>0.64780000000000004</v>
      </c>
      <c r="H434" s="53">
        <v>0.93120000000000003</v>
      </c>
      <c r="I434" s="128">
        <v>226.666666666666</v>
      </c>
      <c r="J434" s="37">
        <v>1964155.1827</v>
      </c>
      <c r="K434" s="38">
        <v>964504.85939999996</v>
      </c>
      <c r="L434" s="38">
        <v>1474054.74</v>
      </c>
      <c r="M434" s="39">
        <v>81526.539999999994</v>
      </c>
      <c r="N434" s="39">
        <v>238508.8199</v>
      </c>
      <c r="O434" s="38">
        <v>115737.1627</v>
      </c>
      <c r="P434" s="38">
        <v>141724.82</v>
      </c>
      <c r="Q434" s="40">
        <v>2928660.0421000002</v>
      </c>
      <c r="R434" s="39">
        <v>8665.3905119117899</v>
      </c>
      <c r="S434" s="39">
        <v>4255.1684973529536</v>
      </c>
      <c r="T434" s="39">
        <v>6503.1826764706075</v>
      </c>
      <c r="U434" s="39">
        <v>359.67591176470688</v>
      </c>
      <c r="V434" s="39">
        <v>1052.2447936764736</v>
      </c>
      <c r="W434" s="39">
        <v>510.60512955882501</v>
      </c>
      <c r="X434" s="39">
        <v>625.25655882353124</v>
      </c>
      <c r="Y434" s="39">
        <v>12920.559009264745</v>
      </c>
      <c r="Z434" s="53">
        <v>0.67066684233230411</v>
      </c>
      <c r="AA434" s="13">
        <v>0.32933315766769578</v>
      </c>
      <c r="AB434" s="13">
        <v>0.50332053526534504</v>
      </c>
      <c r="AC434" s="13">
        <v>2.7837488417242606E-2</v>
      </c>
      <c r="AD434" s="13">
        <f t="shared" si="13"/>
        <v>8.1439571842205655E-2</v>
      </c>
      <c r="AE434" s="13">
        <f t="shared" si="14"/>
        <v>3.9518811004438222E-2</v>
      </c>
      <c r="AF434" s="13">
        <v>4.1066948218950648E-2</v>
      </c>
      <c r="AG434" s="14">
        <v>0.53115802368258769</v>
      </c>
      <c r="AH434" s="24">
        <v>8.7911187710058181E-2</v>
      </c>
      <c r="AI434" s="126">
        <v>0</v>
      </c>
      <c r="AJ434" s="25">
        <v>3211035</v>
      </c>
      <c r="AK434" s="28">
        <v>3211000</v>
      </c>
    </row>
    <row r="435" spans="1:37" x14ac:dyDescent="0.3">
      <c r="A435" s="8">
        <v>430</v>
      </c>
      <c r="B435" s="45" t="s">
        <v>807</v>
      </c>
      <c r="C435" s="56" t="s">
        <v>41</v>
      </c>
      <c r="D435" s="45" t="s">
        <v>241</v>
      </c>
      <c r="E435" s="49">
        <v>2</v>
      </c>
      <c r="F435" s="83">
        <v>254</v>
      </c>
      <c r="G435" s="15">
        <v>0.76770000000000005</v>
      </c>
      <c r="H435" s="53">
        <v>0.92789999999999995</v>
      </c>
      <c r="I435" s="128">
        <v>260.469696969697</v>
      </c>
      <c r="J435" s="37">
        <v>3259883.4580999999</v>
      </c>
      <c r="K435" s="38">
        <v>1373576.0488</v>
      </c>
      <c r="L435" s="38">
        <v>2526272.4500000002</v>
      </c>
      <c r="M435" s="39">
        <v>185598.46</v>
      </c>
      <c r="N435" s="39">
        <v>397526.72259999998</v>
      </c>
      <c r="O435" s="38">
        <v>115696.7184</v>
      </c>
      <c r="P435" s="38">
        <v>220118.96</v>
      </c>
      <c r="Q435" s="40">
        <v>4633459.5069000004</v>
      </c>
      <c r="R435" s="39">
        <v>12515.403887766854</v>
      </c>
      <c r="S435" s="39">
        <v>5273.4581595486006</v>
      </c>
      <c r="T435" s="39">
        <v>9698.9111570007553</v>
      </c>
      <c r="U435" s="39">
        <v>712.55298470129708</v>
      </c>
      <c r="V435" s="39">
        <v>1526.1918266302132</v>
      </c>
      <c r="W435" s="39">
        <v>444.18494644872311</v>
      </c>
      <c r="X435" s="39">
        <v>845.08471642138318</v>
      </c>
      <c r="Y435" s="39">
        <v>17788.862047315455</v>
      </c>
      <c r="Z435" s="53">
        <v>0.70355281043148976</v>
      </c>
      <c r="AA435" s="13">
        <v>0.29644718956851013</v>
      </c>
      <c r="AB435" s="13">
        <v>0.54522381089938432</v>
      </c>
      <c r="AC435" s="13">
        <v>4.0056130785995361E-2</v>
      </c>
      <c r="AD435" s="13">
        <f t="shared" si="13"/>
        <v>8.5794798035466982E-2</v>
      </c>
      <c r="AE435" s="13">
        <f t="shared" si="14"/>
        <v>2.496983479141409E-2</v>
      </c>
      <c r="AF435" s="13">
        <v>4.2749066026118679E-2</v>
      </c>
      <c r="AG435" s="14">
        <v>0.58527994168537967</v>
      </c>
      <c r="AH435" s="24">
        <v>7.247623031989682E-2</v>
      </c>
      <c r="AI435" s="126">
        <v>0</v>
      </c>
      <c r="AJ435" s="25">
        <v>3212026</v>
      </c>
      <c r="AK435" s="28">
        <v>3212000</v>
      </c>
    </row>
    <row r="436" spans="1:37" x14ac:dyDescent="0.3">
      <c r="A436" s="8">
        <v>431</v>
      </c>
      <c r="B436" s="45" t="s">
        <v>808</v>
      </c>
      <c r="C436" s="56" t="s">
        <v>70</v>
      </c>
      <c r="D436" s="45" t="s">
        <v>241</v>
      </c>
      <c r="E436" s="49">
        <v>2</v>
      </c>
      <c r="F436" s="83">
        <v>365</v>
      </c>
      <c r="G436" s="15">
        <v>0.67400000000000004</v>
      </c>
      <c r="H436" s="53">
        <v>0.89470000000000005</v>
      </c>
      <c r="I436" s="128">
        <v>360.19696969696997</v>
      </c>
      <c r="J436" s="37">
        <v>3672642.4619</v>
      </c>
      <c r="K436" s="38">
        <v>1793368.8211999999</v>
      </c>
      <c r="L436" s="38">
        <v>2819788.65</v>
      </c>
      <c r="M436" s="39">
        <v>133837.28</v>
      </c>
      <c r="N436" s="39">
        <v>421446.78739999997</v>
      </c>
      <c r="O436" s="38">
        <v>159994.0716</v>
      </c>
      <c r="P436" s="38">
        <v>246121.96</v>
      </c>
      <c r="Q436" s="40">
        <v>5466011.2830999997</v>
      </c>
      <c r="R436" s="39">
        <v>10196.205884213176</v>
      </c>
      <c r="S436" s="39">
        <v>4978.8559373743283</v>
      </c>
      <c r="T436" s="39">
        <v>7828.4630000420584</v>
      </c>
      <c r="U436" s="39">
        <v>371.56692382114136</v>
      </c>
      <c r="V436" s="39">
        <v>1170.0453442308492</v>
      </c>
      <c r="W436" s="39">
        <v>444.18494618264384</v>
      </c>
      <c r="X436" s="39">
        <v>683.29825263954854</v>
      </c>
      <c r="Y436" s="39">
        <v>15175.061821587502</v>
      </c>
      <c r="Z436" s="53">
        <v>0.67190539347315315</v>
      </c>
      <c r="AA436" s="13">
        <v>0.32809460652684691</v>
      </c>
      <c r="AB436" s="13">
        <v>0.51587684400109435</v>
      </c>
      <c r="AC436" s="13">
        <v>2.448536475103933E-2</v>
      </c>
      <c r="AD436" s="13">
        <f t="shared" si="13"/>
        <v>7.7103168210252981E-2</v>
      </c>
      <c r="AE436" s="13">
        <f t="shared" si="14"/>
        <v>2.9270717404970444E-2</v>
      </c>
      <c r="AF436" s="13">
        <v>4.9882662656813799E-2</v>
      </c>
      <c r="AG436" s="14">
        <v>0.54036220875213359</v>
      </c>
      <c r="AH436" s="24">
        <v>7.4298425408605248E-2</v>
      </c>
      <c r="AI436" s="126">
        <v>0</v>
      </c>
      <c r="AJ436" s="25">
        <v>3212027</v>
      </c>
      <c r="AK436" s="28">
        <v>3212000</v>
      </c>
    </row>
    <row r="437" spans="1:37" x14ac:dyDescent="0.3">
      <c r="A437" s="8">
        <v>432</v>
      </c>
      <c r="B437" s="45" t="s">
        <v>809</v>
      </c>
      <c r="C437" s="56" t="s">
        <v>50</v>
      </c>
      <c r="D437" s="45" t="s">
        <v>242</v>
      </c>
      <c r="E437" s="49">
        <v>2</v>
      </c>
      <c r="F437" s="83">
        <v>192</v>
      </c>
      <c r="G437" s="15">
        <v>0.81769999999999998</v>
      </c>
      <c r="H437" s="53">
        <v>0.93359999999999999</v>
      </c>
      <c r="I437" s="128">
        <v>193.21538461538401</v>
      </c>
      <c r="J437" s="37">
        <v>1782085.3430000001</v>
      </c>
      <c r="K437" s="38">
        <v>609206.87540000002</v>
      </c>
      <c r="L437" s="38">
        <v>1311877</v>
      </c>
      <c r="M437" s="39">
        <v>136880.32000000001</v>
      </c>
      <c r="N437" s="39">
        <v>190381.6574</v>
      </c>
      <c r="O437" s="38">
        <v>110286.535</v>
      </c>
      <c r="P437" s="38">
        <v>127282.58</v>
      </c>
      <c r="Q437" s="40">
        <v>2391292.2184000001</v>
      </c>
      <c r="R437" s="39">
        <v>9223.3097615256283</v>
      </c>
      <c r="S437" s="39">
        <v>3152.993622183305</v>
      </c>
      <c r="T437" s="39">
        <v>6789.7129548531148</v>
      </c>
      <c r="U437" s="39">
        <v>708.43385619874414</v>
      </c>
      <c r="V437" s="39">
        <v>985.33384274225966</v>
      </c>
      <c r="W437" s="39">
        <v>570.79582570268519</v>
      </c>
      <c r="X437" s="39">
        <v>658.76006847679162</v>
      </c>
      <c r="Y437" s="39">
        <v>12376.303383708933</v>
      </c>
      <c r="Z437" s="53">
        <v>0.74523946897313254</v>
      </c>
      <c r="AA437" s="13">
        <v>0.25476053102686746</v>
      </c>
      <c r="AB437" s="13">
        <v>0.54860589178756636</v>
      </c>
      <c r="AC437" s="13">
        <v>5.724115143551374E-2</v>
      </c>
      <c r="AD437" s="13">
        <f t="shared" si="13"/>
        <v>7.9614551469323669E-2</v>
      </c>
      <c r="AE437" s="13">
        <f t="shared" si="14"/>
        <v>4.6120057662292768E-2</v>
      </c>
      <c r="AF437" s="13">
        <v>5.3423524495473204E-2</v>
      </c>
      <c r="AG437" s="14">
        <v>0.60584704322308014</v>
      </c>
      <c r="AH437" s="24">
        <v>9.9347588375859858E-2</v>
      </c>
      <c r="AI437" s="126">
        <v>0</v>
      </c>
      <c r="AJ437" s="25">
        <v>3301001</v>
      </c>
      <c r="AK437" s="28">
        <v>3301000</v>
      </c>
    </row>
    <row r="438" spans="1:37" x14ac:dyDescent="0.3">
      <c r="A438" s="8">
        <v>433</v>
      </c>
      <c r="B438" s="45" t="s">
        <v>810</v>
      </c>
      <c r="C438" s="56" t="s">
        <v>51</v>
      </c>
      <c r="D438" s="45" t="s">
        <v>242</v>
      </c>
      <c r="E438" s="49">
        <v>2</v>
      </c>
      <c r="F438" s="83">
        <v>180</v>
      </c>
      <c r="G438" s="15">
        <v>0.61670000000000003</v>
      </c>
      <c r="H438" s="53">
        <v>0.93830000000000002</v>
      </c>
      <c r="I438" s="128">
        <v>179.961538461538</v>
      </c>
      <c r="J438" s="37">
        <v>1676331.6569999999</v>
      </c>
      <c r="K438" s="38">
        <v>642750.18460000004</v>
      </c>
      <c r="L438" s="38">
        <v>1300964.96</v>
      </c>
      <c r="M438" s="39">
        <v>94940.43</v>
      </c>
      <c r="N438" s="39">
        <v>212269.6526</v>
      </c>
      <c r="O438" s="38">
        <v>102721.295</v>
      </c>
      <c r="P438" s="38">
        <v>125112.47</v>
      </c>
      <c r="Q438" s="40">
        <v>2319081.8415999999</v>
      </c>
      <c r="R438" s="39">
        <v>9314.9440226544375</v>
      </c>
      <c r="S438" s="39">
        <v>3571.597520752307</v>
      </c>
      <c r="T438" s="39">
        <v>7229.1277965377403</v>
      </c>
      <c r="U438" s="39">
        <v>527.55955973498737</v>
      </c>
      <c r="V438" s="39">
        <v>1179.5278836503558</v>
      </c>
      <c r="W438" s="39">
        <v>570.79582603120468</v>
      </c>
      <c r="X438" s="39">
        <v>695.21782859585562</v>
      </c>
      <c r="Y438" s="39">
        <v>12886.541543406744</v>
      </c>
      <c r="Z438" s="53">
        <v>0.72284281948559925</v>
      </c>
      <c r="AA438" s="13">
        <v>0.27715718051440075</v>
      </c>
      <c r="AB438" s="13">
        <v>0.56098277200188307</v>
      </c>
      <c r="AC438" s="13">
        <v>4.0938800993111098E-2</v>
      </c>
      <c r="AD438" s="13">
        <f t="shared" si="13"/>
        <v>9.1531764335470445E-2</v>
      </c>
      <c r="AE438" s="13">
        <f t="shared" si="14"/>
        <v>4.4293949940606529E-2</v>
      </c>
      <c r="AF438" s="13">
        <v>3.1195475776951816E-2</v>
      </c>
      <c r="AG438" s="14">
        <v>0.60192157299499416</v>
      </c>
      <c r="AH438" s="24">
        <v>9.8243089533576397E-2</v>
      </c>
      <c r="AI438" s="126">
        <v>0</v>
      </c>
      <c r="AJ438" s="25">
        <v>3301002</v>
      </c>
      <c r="AK438" s="28">
        <v>3301000</v>
      </c>
    </row>
    <row r="439" spans="1:37" x14ac:dyDescent="0.3">
      <c r="A439" s="8">
        <v>434</v>
      </c>
      <c r="B439" s="45" t="s">
        <v>811</v>
      </c>
      <c r="C439" s="56" t="s">
        <v>50</v>
      </c>
      <c r="D439" s="45" t="s">
        <v>243</v>
      </c>
      <c r="E439" s="49">
        <v>2</v>
      </c>
      <c r="F439" s="83">
        <v>396</v>
      </c>
      <c r="G439" s="15">
        <v>0.62119999999999997</v>
      </c>
      <c r="H439" s="53">
        <v>0.94279999999999997</v>
      </c>
      <c r="I439" s="128">
        <v>395.98473282442802</v>
      </c>
      <c r="J439" s="37">
        <v>3294127.1891000001</v>
      </c>
      <c r="K439" s="38">
        <v>1306962.2494000001</v>
      </c>
      <c r="L439" s="38">
        <v>2888774.36</v>
      </c>
      <c r="M439" s="39">
        <v>152778.76420000001</v>
      </c>
      <c r="N439" s="39">
        <v>162955.7212</v>
      </c>
      <c r="O439" s="38">
        <v>109772.94839999999</v>
      </c>
      <c r="P439" s="38">
        <v>240062.97</v>
      </c>
      <c r="Q439" s="40">
        <v>4601089.4385000002</v>
      </c>
      <c r="R439" s="39">
        <v>8318.8237223290944</v>
      </c>
      <c r="S439" s="39">
        <v>3300.5369678721477</v>
      </c>
      <c r="T439" s="39">
        <v>7295.1660014650779</v>
      </c>
      <c r="U439" s="39">
        <v>385.81983479585097</v>
      </c>
      <c r="V439" s="39">
        <v>411.52021199830301</v>
      </c>
      <c r="W439" s="39">
        <v>277.21510275667924</v>
      </c>
      <c r="X439" s="39">
        <v>606.24299398542541</v>
      </c>
      <c r="Y439" s="39">
        <v>11619.360690201242</v>
      </c>
      <c r="Z439" s="53">
        <v>0.71594504587024888</v>
      </c>
      <c r="AA439" s="13">
        <v>0.28405495412975118</v>
      </c>
      <c r="AB439" s="13">
        <v>0.62784573058457394</v>
      </c>
      <c r="AC439" s="13">
        <v>3.3204910759093473E-2</v>
      </c>
      <c r="AD439" s="13">
        <f t="shared" si="13"/>
        <v>3.5416768871401279E-2</v>
      </c>
      <c r="AE439" s="13">
        <f t="shared" si="14"/>
        <v>2.3858034030259372E-2</v>
      </c>
      <c r="AF439" s="13">
        <v>3.5767056478268978E-2</v>
      </c>
      <c r="AG439" s="14">
        <v>0.66105064134366742</v>
      </c>
      <c r="AH439" s="24">
        <v>7.6033279308313093E-2</v>
      </c>
      <c r="AI439" s="126">
        <v>0</v>
      </c>
      <c r="AJ439" s="25">
        <v>3302005</v>
      </c>
      <c r="AK439" s="28">
        <v>3302000</v>
      </c>
    </row>
    <row r="440" spans="1:37" x14ac:dyDescent="0.3">
      <c r="A440" s="8">
        <v>435</v>
      </c>
      <c r="B440" s="45" t="s">
        <v>812</v>
      </c>
      <c r="C440" s="56" t="s">
        <v>51</v>
      </c>
      <c r="D440" s="45" t="s">
        <v>243</v>
      </c>
      <c r="E440" s="49">
        <v>2</v>
      </c>
      <c r="F440" s="83">
        <v>404</v>
      </c>
      <c r="G440" s="15">
        <v>0.495</v>
      </c>
      <c r="H440" s="53">
        <v>0.93130000000000002</v>
      </c>
      <c r="I440" s="128">
        <v>404.17022900763402</v>
      </c>
      <c r="J440" s="37">
        <v>3096553.5408999999</v>
      </c>
      <c r="K440" s="38">
        <v>1653873.8106</v>
      </c>
      <c r="L440" s="38">
        <v>2642847.37</v>
      </c>
      <c r="M440" s="39">
        <v>220997.0858</v>
      </c>
      <c r="N440" s="39">
        <v>157659.4688</v>
      </c>
      <c r="O440" s="38">
        <v>112042.0916</v>
      </c>
      <c r="P440" s="38">
        <v>181324.87</v>
      </c>
      <c r="Q440" s="40">
        <v>4750427.3514999999</v>
      </c>
      <c r="R440" s="39">
        <v>7661.508242462638</v>
      </c>
      <c r="S440" s="39">
        <v>4092.0228455737183</v>
      </c>
      <c r="T440" s="39">
        <v>6538.9461675320017</v>
      </c>
      <c r="U440" s="39">
        <v>546.79209387247022</v>
      </c>
      <c r="V440" s="39">
        <v>390.08184543206943</v>
      </c>
      <c r="W440" s="39">
        <v>277.21510284193579</v>
      </c>
      <c r="X440" s="39">
        <v>448.63489932252065</v>
      </c>
      <c r="Y440" s="39">
        <v>11753.531088036356</v>
      </c>
      <c r="Z440" s="53">
        <v>0.65184736272668797</v>
      </c>
      <c r="AA440" s="13">
        <v>0.34815263727331208</v>
      </c>
      <c r="AB440" s="13">
        <v>0.55633886689488932</v>
      </c>
      <c r="AC440" s="13">
        <v>4.6521516791582493E-2</v>
      </c>
      <c r="AD440" s="13">
        <f t="shared" si="13"/>
        <v>3.3188481190059099E-2</v>
      </c>
      <c r="AE440" s="13">
        <f t="shared" si="14"/>
        <v>2.3585686783447277E-2</v>
      </c>
      <c r="AF440" s="13">
        <v>3.6937253340173774E-2</v>
      </c>
      <c r="AG440" s="14">
        <v>0.60286038368647188</v>
      </c>
      <c r="AH440" s="24">
        <v>6.175590949882985E-2</v>
      </c>
      <c r="AI440" s="126">
        <v>0</v>
      </c>
      <c r="AJ440" s="25">
        <v>3302006</v>
      </c>
      <c r="AK440" s="28">
        <v>3302000</v>
      </c>
    </row>
    <row r="441" spans="1:37" x14ac:dyDescent="0.3">
      <c r="A441" s="8">
        <v>436</v>
      </c>
      <c r="B441" s="45" t="s">
        <v>813</v>
      </c>
      <c r="C441" s="56" t="s">
        <v>45</v>
      </c>
      <c r="D441" s="45" t="s">
        <v>244</v>
      </c>
      <c r="E441" s="49">
        <v>2</v>
      </c>
      <c r="F441" s="83">
        <v>211</v>
      </c>
      <c r="G441" s="15">
        <v>0.83409999999999995</v>
      </c>
      <c r="H441" s="53">
        <v>0.94210000000000005</v>
      </c>
      <c r="I441" s="128">
        <v>212.984375</v>
      </c>
      <c r="J441" s="37">
        <v>1987793.9069999999</v>
      </c>
      <c r="K441" s="38">
        <v>814037.19110000005</v>
      </c>
      <c r="L441" s="38">
        <v>1771816.8</v>
      </c>
      <c r="M441" s="39">
        <v>83393.991500000004</v>
      </c>
      <c r="N441" s="39">
        <v>67808.209499999997</v>
      </c>
      <c r="O441" s="38">
        <v>86681.001399999994</v>
      </c>
      <c r="P441" s="38">
        <v>79472.350000000006</v>
      </c>
      <c r="Q441" s="40">
        <v>2801831.0981000001</v>
      </c>
      <c r="R441" s="39">
        <v>9333.0504033453144</v>
      </c>
      <c r="S441" s="39">
        <v>3822.05122371066</v>
      </c>
      <c r="T441" s="39">
        <v>8318.9989876017898</v>
      </c>
      <c r="U441" s="39">
        <v>391.5498096984814</v>
      </c>
      <c r="V441" s="39">
        <v>318.37175614408335</v>
      </c>
      <c r="W441" s="39">
        <v>406.98291318318536</v>
      </c>
      <c r="X441" s="39">
        <v>373.13699655197712</v>
      </c>
      <c r="Y441" s="39">
        <v>13155.101627055976</v>
      </c>
      <c r="Z441" s="53">
        <v>0.70946243274549226</v>
      </c>
      <c r="AA441" s="13">
        <v>0.29053756725450774</v>
      </c>
      <c r="AB441" s="13">
        <v>0.63237816198182628</v>
      </c>
      <c r="AC441" s="13">
        <v>2.9764103752203976E-2</v>
      </c>
      <c r="AD441" s="13">
        <f t="shared" si="13"/>
        <v>2.4201390849713473E-2</v>
      </c>
      <c r="AE441" s="13">
        <f t="shared" si="14"/>
        <v>3.0937268652197057E-2</v>
      </c>
      <c r="AF441" s="13">
        <v>5.9243151983872394E-2</v>
      </c>
      <c r="AG441" s="14">
        <v>0.66214226573403023</v>
      </c>
      <c r="AH441" s="24">
        <v>5.9301701488242174E-2</v>
      </c>
      <c r="AI441" s="126">
        <v>0</v>
      </c>
      <c r="AJ441" s="25">
        <v>3306014</v>
      </c>
      <c r="AK441" s="28">
        <v>3306000</v>
      </c>
    </row>
    <row r="442" spans="1:37" x14ac:dyDescent="0.3">
      <c r="A442" s="8">
        <v>437</v>
      </c>
      <c r="B442" s="45" t="s">
        <v>814</v>
      </c>
      <c r="C442" s="56" t="s">
        <v>43</v>
      </c>
      <c r="D442" s="45" t="s">
        <v>244</v>
      </c>
      <c r="E442" s="49">
        <v>2</v>
      </c>
      <c r="F442" s="83">
        <v>206</v>
      </c>
      <c r="G442" s="15">
        <v>0.76700000000000002</v>
      </c>
      <c r="H442" s="53">
        <v>0.91379999999999995</v>
      </c>
      <c r="I442" s="128">
        <v>202.4140625</v>
      </c>
      <c r="J442" s="37">
        <v>1478261.7242999999</v>
      </c>
      <c r="K442" s="38">
        <v>1458179.0652999999</v>
      </c>
      <c r="L442" s="38">
        <v>1735653.49</v>
      </c>
      <c r="M442" s="39">
        <v>76064.288799999995</v>
      </c>
      <c r="N442" s="39">
        <v>67799.775899999993</v>
      </c>
      <c r="O442" s="38">
        <v>82379.064899999998</v>
      </c>
      <c r="P442" s="38">
        <v>87100.39</v>
      </c>
      <c r="Q442" s="40">
        <v>2936440.7895999998</v>
      </c>
      <c r="R442" s="39">
        <v>7303.1572314794084</v>
      </c>
      <c r="S442" s="39">
        <v>7203.9415013470216</v>
      </c>
      <c r="T442" s="39">
        <v>8574.7673287274683</v>
      </c>
      <c r="U442" s="39">
        <v>375.78559444208571</v>
      </c>
      <c r="V442" s="39">
        <v>334.95585762476355</v>
      </c>
      <c r="W442" s="39">
        <v>406.9829135512756</v>
      </c>
      <c r="X442" s="39">
        <v>430.3079979929754</v>
      </c>
      <c r="Y442" s="39">
        <v>14507.098732826429</v>
      </c>
      <c r="Z442" s="53">
        <v>0.50341955796812365</v>
      </c>
      <c r="AA442" s="13">
        <v>0.49658044203187635</v>
      </c>
      <c r="AB442" s="13">
        <v>0.59107389331573401</v>
      </c>
      <c r="AC442" s="13">
        <v>2.590356634106061E-2</v>
      </c>
      <c r="AD442" s="13">
        <f t="shared" si="13"/>
        <v>2.3089100294522075E-2</v>
      </c>
      <c r="AE442" s="13">
        <f t="shared" si="14"/>
        <v>2.8054052781095452E-2</v>
      </c>
      <c r="AF442" s="13">
        <v>5.2168663936334826E-2</v>
      </c>
      <c r="AG442" s="14">
        <v>0.61697745965679462</v>
      </c>
      <c r="AH442" s="24">
        <v>5.7715944929060327E-2</v>
      </c>
      <c r="AI442" s="126">
        <v>0</v>
      </c>
      <c r="AJ442" s="25">
        <v>3306015</v>
      </c>
      <c r="AK442" s="28">
        <v>3306000</v>
      </c>
    </row>
    <row r="443" spans="1:37" x14ac:dyDescent="0.3">
      <c r="A443" s="8">
        <v>438</v>
      </c>
      <c r="B443" s="45" t="s">
        <v>815</v>
      </c>
      <c r="C443" s="56" t="s">
        <v>49</v>
      </c>
      <c r="D443" s="45" t="s">
        <v>244</v>
      </c>
      <c r="E443" s="49">
        <v>2</v>
      </c>
      <c r="F443" s="83">
        <v>171</v>
      </c>
      <c r="G443" s="15">
        <v>0.83040000000000003</v>
      </c>
      <c r="H443" s="53">
        <v>0.92120000000000002</v>
      </c>
      <c r="I443" s="128">
        <v>178.0859375</v>
      </c>
      <c r="J443" s="37">
        <v>1112015.4087</v>
      </c>
      <c r="K443" s="38">
        <v>752632.89359999995</v>
      </c>
      <c r="L443" s="38">
        <v>951670.01</v>
      </c>
      <c r="M443" s="39">
        <v>76499.209700000007</v>
      </c>
      <c r="N443" s="39">
        <v>34365.454599999997</v>
      </c>
      <c r="O443" s="38">
        <v>72477.933699999994</v>
      </c>
      <c r="P443" s="38">
        <v>92299.82</v>
      </c>
      <c r="Q443" s="40">
        <v>1864648.3023000001</v>
      </c>
      <c r="R443" s="39">
        <v>6244.2628784207063</v>
      </c>
      <c r="S443" s="39">
        <v>4226.2342786049567</v>
      </c>
      <c r="T443" s="39">
        <v>5343.8807317394167</v>
      </c>
      <c r="U443" s="39">
        <v>429.56344994955037</v>
      </c>
      <c r="V443" s="39">
        <v>192.97118617240622</v>
      </c>
      <c r="W443" s="39">
        <v>406.98291351612193</v>
      </c>
      <c r="X443" s="39">
        <v>518.28808773853916</v>
      </c>
      <c r="Y443" s="39">
        <v>10470.497157025664</v>
      </c>
      <c r="Z443" s="53">
        <v>0.59636737251113525</v>
      </c>
      <c r="AA443" s="13">
        <v>0.40363262748886469</v>
      </c>
      <c r="AB443" s="13">
        <v>0.51037507117354908</v>
      </c>
      <c r="AC443" s="13">
        <v>4.1026079612782755E-2</v>
      </c>
      <c r="AD443" s="13">
        <f t="shared" si="13"/>
        <v>1.8429992700291532E-2</v>
      </c>
      <c r="AE443" s="13">
        <f t="shared" si="14"/>
        <v>3.8869492767402924E-2</v>
      </c>
      <c r="AF443" s="13">
        <v>4.2882625498890194E-2</v>
      </c>
      <c r="AG443" s="14">
        <v>0.55140115078633178</v>
      </c>
      <c r="AH443" s="24">
        <v>8.8369347451071875E-2</v>
      </c>
      <c r="AI443" s="126">
        <v>0</v>
      </c>
      <c r="AJ443" s="25">
        <v>3306016</v>
      </c>
      <c r="AK443" s="28">
        <v>3306000</v>
      </c>
    </row>
    <row r="444" spans="1:37" x14ac:dyDescent="0.3">
      <c r="A444" s="8">
        <v>439</v>
      </c>
      <c r="B444" s="45" t="s">
        <v>816</v>
      </c>
      <c r="C444" s="56" t="s">
        <v>70</v>
      </c>
      <c r="D444" s="45" t="s">
        <v>245</v>
      </c>
      <c r="E444" s="49">
        <v>2</v>
      </c>
      <c r="F444" s="83">
        <v>594</v>
      </c>
      <c r="G444" s="15">
        <v>0.75760000000000005</v>
      </c>
      <c r="H444" s="53">
        <v>0.93230000000000002</v>
      </c>
      <c r="I444" s="128">
        <v>592.35606060606096</v>
      </c>
      <c r="J444" s="37">
        <v>5006402.2521000002</v>
      </c>
      <c r="K444" s="38">
        <v>3264538.4424000001</v>
      </c>
      <c r="L444" s="38">
        <v>4005665.59</v>
      </c>
      <c r="M444" s="39">
        <v>388457.58</v>
      </c>
      <c r="N444" s="39">
        <v>712359.45090000005</v>
      </c>
      <c r="O444" s="38">
        <v>176838.6722</v>
      </c>
      <c r="P444" s="38">
        <v>310070.59000000003</v>
      </c>
      <c r="Q444" s="40">
        <v>8270940.6945000002</v>
      </c>
      <c r="R444" s="39">
        <v>8451.6772681919865</v>
      </c>
      <c r="S444" s="39">
        <v>5511.1083679298099</v>
      </c>
      <c r="T444" s="39">
        <v>6762.259823764879</v>
      </c>
      <c r="U444" s="39">
        <v>655.78392091161345</v>
      </c>
      <c r="V444" s="39">
        <v>1202.5865830952405</v>
      </c>
      <c r="W444" s="39">
        <v>298.53441867222551</v>
      </c>
      <c r="X444" s="39">
        <v>523.45305572252539</v>
      </c>
      <c r="Y444" s="39">
        <v>13962.785636121796</v>
      </c>
      <c r="Z444" s="53">
        <v>0.60530022364072222</v>
      </c>
      <c r="AA444" s="13">
        <v>0.39469977635927783</v>
      </c>
      <c r="AB444" s="13">
        <v>0.48430592576533432</v>
      </c>
      <c r="AC444" s="13">
        <v>4.696655366641863E-2</v>
      </c>
      <c r="AD444" s="13">
        <f t="shared" si="13"/>
        <v>8.6127984374704064E-2</v>
      </c>
      <c r="AE444" s="13">
        <f t="shared" si="14"/>
        <v>2.1380720613508201E-2</v>
      </c>
      <c r="AF444" s="13">
        <v>8.1229927647576708E-2</v>
      </c>
      <c r="AG444" s="14">
        <v>0.53127247943175293</v>
      </c>
      <c r="AH444" s="24">
        <v>5.8869877101619686E-2</v>
      </c>
      <c r="AI444" s="126">
        <v>0</v>
      </c>
      <c r="AJ444" s="25">
        <v>3403013</v>
      </c>
      <c r="AK444" s="28">
        <v>3403000</v>
      </c>
    </row>
    <row r="445" spans="1:37" x14ac:dyDescent="0.3">
      <c r="A445" s="8">
        <v>440</v>
      </c>
      <c r="B445" s="45" t="s">
        <v>817</v>
      </c>
      <c r="C445" s="56" t="s">
        <v>44</v>
      </c>
      <c r="D445" s="45" t="s">
        <v>245</v>
      </c>
      <c r="E445" s="49">
        <v>2</v>
      </c>
      <c r="F445" s="83">
        <v>524</v>
      </c>
      <c r="G445" s="15">
        <v>0.81489999999999996</v>
      </c>
      <c r="H445" s="53">
        <v>0.94279999999999997</v>
      </c>
      <c r="I445" s="128">
        <v>524.780303030303</v>
      </c>
      <c r="J445" s="37">
        <v>4774317.5579000004</v>
      </c>
      <c r="K445" s="38">
        <v>2464371.6776000001</v>
      </c>
      <c r="L445" s="38">
        <v>3733856.35</v>
      </c>
      <c r="M445" s="39">
        <v>537334.35</v>
      </c>
      <c r="N445" s="39">
        <v>605038.34909999999</v>
      </c>
      <c r="O445" s="38">
        <v>155851.7078</v>
      </c>
      <c r="P445" s="38">
        <v>275208.51</v>
      </c>
      <c r="Q445" s="40">
        <v>7238689.2355000004</v>
      </c>
      <c r="R445" s="39">
        <v>9097.745342824559</v>
      </c>
      <c r="S445" s="39">
        <v>4696.0064304427542</v>
      </c>
      <c r="T445" s="39">
        <v>7115.0847858411171</v>
      </c>
      <c r="U445" s="39">
        <v>1023.922481269218</v>
      </c>
      <c r="V445" s="39">
        <v>1152.9364680919866</v>
      </c>
      <c r="W445" s="39">
        <v>296.98467511079673</v>
      </c>
      <c r="X445" s="39">
        <v>524.42614254161197</v>
      </c>
      <c r="Y445" s="39">
        <v>13793.751773267313</v>
      </c>
      <c r="Z445" s="53">
        <v>0.65955553589533567</v>
      </c>
      <c r="AA445" s="13">
        <v>0.34044446410466433</v>
      </c>
      <c r="AB445" s="13">
        <v>0.51581940162431772</v>
      </c>
      <c r="AC445" s="13">
        <v>7.4230890775750305E-2</v>
      </c>
      <c r="AD445" s="13">
        <f t="shared" si="13"/>
        <v>8.3583965192588899E-2</v>
      </c>
      <c r="AE445" s="13">
        <f t="shared" si="14"/>
        <v>2.1530376941127905E-2</v>
      </c>
      <c r="AF445" s="13">
        <v>3.6159581856591155E-2</v>
      </c>
      <c r="AG445" s="14">
        <v>0.59005029240006801</v>
      </c>
      <c r="AH445" s="24">
        <v>5.9549485241885122E-2</v>
      </c>
      <c r="AI445" s="126">
        <v>0</v>
      </c>
      <c r="AJ445" s="25">
        <v>3403014</v>
      </c>
      <c r="AK445" s="28">
        <v>3403000</v>
      </c>
    </row>
    <row r="446" spans="1:37" x14ac:dyDescent="0.3">
      <c r="A446" s="8">
        <v>441</v>
      </c>
      <c r="B446" s="45" t="s">
        <v>818</v>
      </c>
      <c r="C446" s="56" t="s">
        <v>75</v>
      </c>
      <c r="D446" s="45" t="s">
        <v>246</v>
      </c>
      <c r="E446" s="49">
        <v>2</v>
      </c>
      <c r="F446" s="83">
        <v>190</v>
      </c>
      <c r="G446" s="15">
        <v>0.73680000000000001</v>
      </c>
      <c r="H446" s="53">
        <v>0.95120000000000005</v>
      </c>
      <c r="I446" s="128">
        <v>188.803939393939</v>
      </c>
      <c r="J446" s="37">
        <v>1450535.5412000001</v>
      </c>
      <c r="K446" s="38">
        <v>597718.31920000003</v>
      </c>
      <c r="L446" s="38">
        <v>982487.2</v>
      </c>
      <c r="M446" s="39">
        <v>136560.64850000001</v>
      </c>
      <c r="N446" s="39">
        <v>128792.8561</v>
      </c>
      <c r="O446" s="38">
        <v>77700.2693</v>
      </c>
      <c r="P446" s="38">
        <v>138647.99</v>
      </c>
      <c r="Q446" s="40">
        <v>2048253.8603999999</v>
      </c>
      <c r="R446" s="39">
        <v>7682.7609945863514</v>
      </c>
      <c r="S446" s="39">
        <v>3165.8148718648399</v>
      </c>
      <c r="T446" s="39">
        <v>5203.7431165567077</v>
      </c>
      <c r="U446" s="39">
        <v>723.29342776617875</v>
      </c>
      <c r="V446" s="39">
        <v>682.15131799381572</v>
      </c>
      <c r="W446" s="39">
        <v>411.53944959738664</v>
      </c>
      <c r="X446" s="39">
        <v>734.34903130231442</v>
      </c>
      <c r="Y446" s="39">
        <v>10848.57586645119</v>
      </c>
      <c r="Z446" s="53">
        <v>0.70818152439206317</v>
      </c>
      <c r="AA446" s="13">
        <v>0.29181847560793694</v>
      </c>
      <c r="AB446" s="13">
        <v>0.47967062042208564</v>
      </c>
      <c r="AC446" s="13">
        <v>6.6671739836648633E-2</v>
      </c>
      <c r="AD446" s="13">
        <f t="shared" si="13"/>
        <v>6.2879342541479838E-2</v>
      </c>
      <c r="AE446" s="13">
        <f t="shared" si="14"/>
        <v>3.7934882390421101E-2</v>
      </c>
      <c r="AF446" s="13">
        <v>4.2701870984017662E-2</v>
      </c>
      <c r="AG446" s="14">
        <v>0.54634236025873417</v>
      </c>
      <c r="AH446" s="24">
        <v>0.10562570562310558</v>
      </c>
      <c r="AI446" s="126">
        <v>0</v>
      </c>
      <c r="AJ446" s="25">
        <v>3405019</v>
      </c>
      <c r="AK446" s="28">
        <v>3405000</v>
      </c>
    </row>
    <row r="447" spans="1:37" x14ac:dyDescent="0.3">
      <c r="A447" s="8">
        <v>442</v>
      </c>
      <c r="B447" s="45" t="s">
        <v>819</v>
      </c>
      <c r="C447" s="56" t="s">
        <v>45</v>
      </c>
      <c r="D447" s="45" t="s">
        <v>246</v>
      </c>
      <c r="E447" s="49">
        <v>2</v>
      </c>
      <c r="F447" s="83">
        <v>336</v>
      </c>
      <c r="G447" s="15">
        <v>0.8095</v>
      </c>
      <c r="H447" s="53">
        <v>0.95150000000000001</v>
      </c>
      <c r="I447" s="128">
        <v>335.92537878787903</v>
      </c>
      <c r="J447" s="37">
        <v>2988298.8163000001</v>
      </c>
      <c r="K447" s="38">
        <v>992068.94979999994</v>
      </c>
      <c r="L447" s="38">
        <v>2296375.25</v>
      </c>
      <c r="M447" s="39">
        <v>210040.53159999999</v>
      </c>
      <c r="N447" s="39">
        <v>139606.96030000001</v>
      </c>
      <c r="O447" s="38">
        <v>138246.54550000001</v>
      </c>
      <c r="P447" s="38">
        <v>138425.67000000001</v>
      </c>
      <c r="Q447" s="40">
        <v>3980367.7661000001</v>
      </c>
      <c r="R447" s="39">
        <v>8895.7221007912267</v>
      </c>
      <c r="S447" s="39">
        <v>2953.2420366085066</v>
      </c>
      <c r="T447" s="39">
        <v>6835.9683281031657</v>
      </c>
      <c r="U447" s="39">
        <v>625.25949172965181</v>
      </c>
      <c r="V447" s="39">
        <v>415.58920258940958</v>
      </c>
      <c r="W447" s="39">
        <v>411.53944962073302</v>
      </c>
      <c r="X447" s="39">
        <v>412.07267667445058</v>
      </c>
      <c r="Y447" s="39">
        <v>11848.964137399735</v>
      </c>
      <c r="Z447" s="53">
        <v>0.7507594754813226</v>
      </c>
      <c r="AA447" s="13">
        <v>0.24924052451867731</v>
      </c>
      <c r="AB447" s="13">
        <v>0.57692539607967153</v>
      </c>
      <c r="AC447" s="13">
        <v>5.2769126860305063E-2</v>
      </c>
      <c r="AD447" s="13">
        <f t="shared" si="13"/>
        <v>3.5073884752309749E-2</v>
      </c>
      <c r="AE447" s="13">
        <f t="shared" si="14"/>
        <v>3.4732103570282703E-2</v>
      </c>
      <c r="AF447" s="13">
        <v>3.8984286833123709E-2</v>
      </c>
      <c r="AG447" s="14">
        <v>0.62969452293997663</v>
      </c>
      <c r="AH447" s="24">
        <v>6.9509209138000322E-2</v>
      </c>
      <c r="AI447" s="126">
        <v>0</v>
      </c>
      <c r="AJ447" s="25">
        <v>3405024</v>
      </c>
      <c r="AK447" s="28">
        <v>3405000</v>
      </c>
    </row>
    <row r="448" spans="1:37" x14ac:dyDescent="0.3">
      <c r="A448" s="8">
        <v>443</v>
      </c>
      <c r="B448" s="45" t="s">
        <v>820</v>
      </c>
      <c r="C448" s="56" t="s">
        <v>74</v>
      </c>
      <c r="D448" s="45" t="s">
        <v>246</v>
      </c>
      <c r="E448" s="49">
        <v>2</v>
      </c>
      <c r="F448" s="83">
        <v>298</v>
      </c>
      <c r="G448" s="15">
        <v>0.62419999999999998</v>
      </c>
      <c r="H448" s="53">
        <v>0.87490000000000001</v>
      </c>
      <c r="I448" s="128">
        <v>293.65166666666698</v>
      </c>
      <c r="J448" s="37">
        <v>2469435.8624999998</v>
      </c>
      <c r="K448" s="38">
        <v>1184316.4410000001</v>
      </c>
      <c r="L448" s="38">
        <v>2059109.75</v>
      </c>
      <c r="M448" s="39">
        <v>173285.94990000001</v>
      </c>
      <c r="N448" s="39">
        <v>184858.98360000001</v>
      </c>
      <c r="O448" s="38">
        <v>120849.2452</v>
      </c>
      <c r="P448" s="38">
        <v>146174.04999999999</v>
      </c>
      <c r="Q448" s="40">
        <v>3653752.3034999999</v>
      </c>
      <c r="R448" s="39">
        <v>8409.4052335249726</v>
      </c>
      <c r="S448" s="39">
        <v>4033.0656196968025</v>
      </c>
      <c r="T448" s="39">
        <v>7012.0826262408336</v>
      </c>
      <c r="U448" s="39">
        <v>590.10715609764338</v>
      </c>
      <c r="V448" s="39">
        <v>629.5179104494548</v>
      </c>
      <c r="W448" s="39">
        <v>411.5394493475826</v>
      </c>
      <c r="X448" s="39">
        <v>497.78042011226398</v>
      </c>
      <c r="Y448" s="39">
        <v>12442.470853221774</v>
      </c>
      <c r="Z448" s="53">
        <v>0.67586296425580883</v>
      </c>
      <c r="AA448" s="13">
        <v>0.32413703574419112</v>
      </c>
      <c r="AB448" s="13">
        <v>0.56356030156383041</v>
      </c>
      <c r="AC448" s="13">
        <v>4.7426846569212165E-2</v>
      </c>
      <c r="AD448" s="13">
        <f t="shared" si="13"/>
        <v>5.0594284517568422E-2</v>
      </c>
      <c r="AE448" s="13">
        <f t="shared" si="14"/>
        <v>3.3075379818231297E-2</v>
      </c>
      <c r="AF448" s="13">
        <v>4.3052600157836809E-2</v>
      </c>
      <c r="AG448" s="14">
        <v>0.61098714813304256</v>
      </c>
      <c r="AH448" s="24">
        <v>7.3081936874651629E-2</v>
      </c>
      <c r="AI448" s="126">
        <v>0</v>
      </c>
      <c r="AJ448" s="25">
        <v>3405025</v>
      </c>
      <c r="AK448" s="28">
        <v>3405000</v>
      </c>
    </row>
    <row r="449" spans="1:37" x14ac:dyDescent="0.3">
      <c r="A449" s="8">
        <v>444</v>
      </c>
      <c r="B449" s="45" t="s">
        <v>821</v>
      </c>
      <c r="C449" s="56" t="s">
        <v>44</v>
      </c>
      <c r="D449" s="45" t="s">
        <v>247</v>
      </c>
      <c r="E449" s="49">
        <v>3</v>
      </c>
      <c r="F449" s="83">
        <v>384</v>
      </c>
      <c r="G449" s="15">
        <v>0.96350000000000002</v>
      </c>
      <c r="H449" s="53">
        <v>0.88139999999999996</v>
      </c>
      <c r="I449" s="128">
        <v>381.46511627907</v>
      </c>
      <c r="J449" s="37">
        <v>4143088.7949999999</v>
      </c>
      <c r="K449" s="38">
        <v>1780838.6139</v>
      </c>
      <c r="L449" s="38">
        <v>2591908.7551000002</v>
      </c>
      <c r="M449" s="39">
        <v>387112.88510000001</v>
      </c>
      <c r="N449" s="39">
        <v>859194.36329999997</v>
      </c>
      <c r="O449" s="38">
        <v>146886.95559999999</v>
      </c>
      <c r="P449" s="38">
        <v>263441.38559999998</v>
      </c>
      <c r="Q449" s="40">
        <v>5923927.4088000003</v>
      </c>
      <c r="R449" s="39">
        <v>10860.989952142894</v>
      </c>
      <c r="S449" s="39">
        <v>4668.4179965676985</v>
      </c>
      <c r="T449" s="39">
        <v>6794.615403846854</v>
      </c>
      <c r="U449" s="39">
        <v>1014.8054660306036</v>
      </c>
      <c r="V449" s="39">
        <v>2252.3536927330351</v>
      </c>
      <c r="W449" s="39">
        <v>385.05999456197009</v>
      </c>
      <c r="X449" s="39">
        <v>690.60413221971544</v>
      </c>
      <c r="Y449" s="39">
        <v>15529.407948448446</v>
      </c>
      <c r="Z449" s="53">
        <v>0.69938210060532435</v>
      </c>
      <c r="AA449" s="13">
        <v>0.30061789941155631</v>
      </c>
      <c r="AB449" s="13">
        <v>0.43753216004127887</v>
      </c>
      <c r="AC449" s="13">
        <v>6.5347337734919478E-2</v>
      </c>
      <c r="AD449" s="13">
        <f t="shared" si="13"/>
        <v>0.14503796282575404</v>
      </c>
      <c r="AE449" s="13">
        <f t="shared" si="14"/>
        <v>2.4795536046204627E-2</v>
      </c>
      <c r="AF449" s="13">
        <v>2.9571661143538146E-2</v>
      </c>
      <c r="AG449" s="14">
        <v>0.50287949777619834</v>
      </c>
      <c r="AH449" s="24">
        <v>6.9266267609973883E-2</v>
      </c>
      <c r="AI449" s="126">
        <v>0</v>
      </c>
      <c r="AJ449" s="25">
        <v>3505006</v>
      </c>
      <c r="AK449" s="28">
        <v>3505000</v>
      </c>
    </row>
    <row r="450" spans="1:37" x14ac:dyDescent="0.3">
      <c r="A450" s="8">
        <v>445</v>
      </c>
      <c r="B450" s="45" t="s">
        <v>822</v>
      </c>
      <c r="C450" s="56" t="s">
        <v>42</v>
      </c>
      <c r="D450" s="45" t="s">
        <v>247</v>
      </c>
      <c r="E450" s="49">
        <v>3</v>
      </c>
      <c r="F450" s="83">
        <v>209</v>
      </c>
      <c r="G450" s="15">
        <v>0.91869999999999996</v>
      </c>
      <c r="H450" s="53">
        <v>0.93200000000000005</v>
      </c>
      <c r="I450" s="128">
        <v>212.13178294573601</v>
      </c>
      <c r="J450" s="37">
        <v>2570522.1891000001</v>
      </c>
      <c r="K450" s="38">
        <v>1201227.7897999999</v>
      </c>
      <c r="L450" s="38">
        <v>1536374.6913999999</v>
      </c>
      <c r="M450" s="39">
        <v>296521.3835</v>
      </c>
      <c r="N450" s="39">
        <v>716197.49029999995</v>
      </c>
      <c r="O450" s="38">
        <v>81857.118100000007</v>
      </c>
      <c r="P450" s="38">
        <v>199915.87340000001</v>
      </c>
      <c r="Q450" s="40">
        <v>3771749.9789</v>
      </c>
      <c r="R450" s="39">
        <v>12117.572168605908</v>
      </c>
      <c r="S450" s="39">
        <v>5662.6488172556292</v>
      </c>
      <c r="T450" s="39">
        <v>7242.5483351215198</v>
      </c>
      <c r="U450" s="39">
        <v>1397.8168635666025</v>
      </c>
      <c r="V450" s="39">
        <v>3376.1913483902863</v>
      </c>
      <c r="W450" s="39">
        <v>385.87861264023468</v>
      </c>
      <c r="X450" s="39">
        <v>942.41358189658513</v>
      </c>
      <c r="Y450" s="39">
        <v>17780.220985861539</v>
      </c>
      <c r="Z450" s="53">
        <v>0.68151977291179622</v>
      </c>
      <c r="AA450" s="13">
        <v>0.31848022708820378</v>
      </c>
      <c r="AB450" s="13">
        <v>0.40733736329152737</v>
      </c>
      <c r="AC450" s="13">
        <v>7.8616394288806499E-2</v>
      </c>
      <c r="AD450" s="13">
        <f t="shared" si="13"/>
        <v>0.18988466741076859</v>
      </c>
      <c r="AE450" s="13">
        <f t="shared" si="14"/>
        <v>2.1702689350547293E-2</v>
      </c>
      <c r="AF450" s="13">
        <v>3.8556910732894745E-2</v>
      </c>
      <c r="AG450" s="14">
        <v>0.48595375758033382</v>
      </c>
      <c r="AH450" s="24">
        <v>7.4706169039915199E-2</v>
      </c>
      <c r="AI450" s="126">
        <v>0</v>
      </c>
      <c r="AJ450" s="25">
        <v>3505009</v>
      </c>
      <c r="AK450" s="28">
        <v>3505000</v>
      </c>
    </row>
    <row r="451" spans="1:37" x14ac:dyDescent="0.3">
      <c r="A451" s="8">
        <v>446</v>
      </c>
      <c r="B451" s="45" t="s">
        <v>823</v>
      </c>
      <c r="C451" s="56" t="s">
        <v>43</v>
      </c>
      <c r="D451" s="45" t="s">
        <v>247</v>
      </c>
      <c r="E451" s="49">
        <v>3</v>
      </c>
      <c r="F451" s="83">
        <v>231</v>
      </c>
      <c r="G451" s="15">
        <v>0.90039999999999998</v>
      </c>
      <c r="H451" s="53">
        <v>0.85060000000000002</v>
      </c>
      <c r="I451" s="128">
        <v>226.05426356589101</v>
      </c>
      <c r="J451" s="37">
        <v>3200188.7071000002</v>
      </c>
      <c r="K451" s="38">
        <v>1303793.1011999999</v>
      </c>
      <c r="L451" s="38">
        <v>2041928.5063</v>
      </c>
      <c r="M451" s="39">
        <v>290597.4535</v>
      </c>
      <c r="N451" s="39">
        <v>714421.54610000004</v>
      </c>
      <c r="O451" s="38">
        <v>87410.449399999998</v>
      </c>
      <c r="P451" s="38">
        <v>258180.10690000001</v>
      </c>
      <c r="Q451" s="40">
        <v>4503981.8082999997</v>
      </c>
      <c r="R451" s="39">
        <v>14156.727931686186</v>
      </c>
      <c r="S451" s="39">
        <v>5767.6111949110227</v>
      </c>
      <c r="T451" s="39">
        <v>9032.9130452556692</v>
      </c>
      <c r="U451" s="39">
        <v>1285.5207812317849</v>
      </c>
      <c r="V451" s="39">
        <v>3160.3984584513628</v>
      </c>
      <c r="W451" s="39">
        <v>386.6790567058751</v>
      </c>
      <c r="X451" s="39">
        <v>1142.1156266966177</v>
      </c>
      <c r="Y451" s="39">
        <v>19924.339126597206</v>
      </c>
      <c r="Z451" s="53">
        <v>0.71052434119575003</v>
      </c>
      <c r="AA451" s="13">
        <v>0.28947565880425008</v>
      </c>
      <c r="AB451" s="13">
        <v>0.45336073572435531</v>
      </c>
      <c r="AC451" s="13">
        <v>6.4520121498821997E-2</v>
      </c>
      <c r="AD451" s="13">
        <f t="shared" si="13"/>
        <v>0.15861998926892959</v>
      </c>
      <c r="AE451" s="13">
        <f t="shared" si="14"/>
        <v>1.9407371770223142E-2</v>
      </c>
      <c r="AF451" s="13">
        <v>4.0878478366006124E-2</v>
      </c>
      <c r="AG451" s="14">
        <v>0.51788085722317723</v>
      </c>
      <c r="AH451" s="24">
        <v>7.6730007137937581E-2</v>
      </c>
      <c r="AI451" s="126">
        <v>0</v>
      </c>
      <c r="AJ451" s="25">
        <v>3505010</v>
      </c>
      <c r="AK451" s="28">
        <v>3505000</v>
      </c>
    </row>
    <row r="452" spans="1:37" x14ac:dyDescent="0.3">
      <c r="A452" s="8">
        <v>447</v>
      </c>
      <c r="B452" s="45" t="s">
        <v>824</v>
      </c>
      <c r="C452" s="56" t="s">
        <v>41</v>
      </c>
      <c r="D452" s="45" t="s">
        <v>247</v>
      </c>
      <c r="E452" s="49">
        <v>3</v>
      </c>
      <c r="F452" s="83">
        <v>240</v>
      </c>
      <c r="G452" s="15">
        <v>0.9375</v>
      </c>
      <c r="H452" s="53">
        <v>0.89590000000000003</v>
      </c>
      <c r="I452" s="128">
        <v>236.28682170542601</v>
      </c>
      <c r="J452" s="37">
        <v>3443168.6260000002</v>
      </c>
      <c r="K452" s="38">
        <v>1435613.4698000001</v>
      </c>
      <c r="L452" s="38">
        <v>2342285.051</v>
      </c>
      <c r="M452" s="39">
        <v>386198.0307</v>
      </c>
      <c r="N452" s="39">
        <v>668733.76800000004</v>
      </c>
      <c r="O452" s="38">
        <v>91081.801800000001</v>
      </c>
      <c r="P452" s="38">
        <v>298614.55570000003</v>
      </c>
      <c r="Q452" s="40">
        <v>4878782.0958000002</v>
      </c>
      <c r="R452" s="39">
        <v>14571.987557954157</v>
      </c>
      <c r="S452" s="39">
        <v>6075.7238149732711</v>
      </c>
      <c r="T452" s="39">
        <v>9912.8890646304408</v>
      </c>
      <c r="U452" s="39">
        <v>1634.4459158262548</v>
      </c>
      <c r="V452" s="39">
        <v>2830.1780148945286</v>
      </c>
      <c r="W452" s="39">
        <v>385.47135698303919</v>
      </c>
      <c r="X452" s="39">
        <v>1263.7799837702196</v>
      </c>
      <c r="Y452" s="39">
        <v>20647.711372927428</v>
      </c>
      <c r="Z452" s="53">
        <v>0.70574347416830163</v>
      </c>
      <c r="AA452" s="13">
        <v>0.29425652583169831</v>
      </c>
      <c r="AB452" s="13">
        <v>0.48009626275713446</v>
      </c>
      <c r="AC452" s="13">
        <v>7.9158696395247183E-2</v>
      </c>
      <c r="AD452" s="13">
        <f t="shared" si="13"/>
        <v>0.13706981678392507</v>
      </c>
      <c r="AE452" s="13">
        <f t="shared" si="14"/>
        <v>1.8668962870551167E-2</v>
      </c>
      <c r="AF452" s="13">
        <v>4.2842287036487382E-2</v>
      </c>
      <c r="AG452" s="14">
        <v>0.55925495915238166</v>
      </c>
      <c r="AH452" s="24">
        <v>7.9875745595499772E-2</v>
      </c>
      <c r="AI452" s="126">
        <v>0</v>
      </c>
      <c r="AJ452" s="25">
        <v>3505026</v>
      </c>
      <c r="AK452" s="28">
        <v>3505000</v>
      </c>
    </row>
    <row r="453" spans="1:37" x14ac:dyDescent="0.3">
      <c r="A453" s="8">
        <v>448</v>
      </c>
      <c r="B453" s="45" t="s">
        <v>825</v>
      </c>
      <c r="C453" s="56" t="s">
        <v>41</v>
      </c>
      <c r="D453" s="45" t="s">
        <v>247</v>
      </c>
      <c r="E453" s="49">
        <v>3</v>
      </c>
      <c r="F453" s="83">
        <v>419</v>
      </c>
      <c r="G453" s="15">
        <v>0.90690000000000004</v>
      </c>
      <c r="H453" s="53">
        <v>0.91569999999999996</v>
      </c>
      <c r="I453" s="128">
        <v>433.58139534883702</v>
      </c>
      <c r="J453" s="37">
        <v>4783536.5669</v>
      </c>
      <c r="K453" s="38">
        <v>2160003.9013</v>
      </c>
      <c r="L453" s="38">
        <v>3062772.1091999998</v>
      </c>
      <c r="M453" s="39">
        <v>384860.59149999998</v>
      </c>
      <c r="N453" s="39">
        <v>1032672.3853</v>
      </c>
      <c r="O453" s="38">
        <v>167409.48680000001</v>
      </c>
      <c r="P453" s="38">
        <v>366680.81280000001</v>
      </c>
      <c r="Q453" s="40">
        <v>6943540.4682</v>
      </c>
      <c r="R453" s="39">
        <v>11032.614909713586</v>
      </c>
      <c r="S453" s="39">
        <v>4981.7725678985216</v>
      </c>
      <c r="T453" s="39">
        <v>7063.8919060072976</v>
      </c>
      <c r="U453" s="39">
        <v>887.63170105664051</v>
      </c>
      <c r="V453" s="39">
        <v>2381.7266985571773</v>
      </c>
      <c r="W453" s="39">
        <v>386.10855676893391</v>
      </c>
      <c r="X453" s="39">
        <v>845.70236807552067</v>
      </c>
      <c r="Y453" s="39">
        <v>16014.387477612107</v>
      </c>
      <c r="Z453" s="53">
        <v>0.68891894398939879</v>
      </c>
      <c r="AA453" s="13">
        <v>0.31108105601060115</v>
      </c>
      <c r="AB453" s="13">
        <v>0.44109660240721166</v>
      </c>
      <c r="AC453" s="13">
        <v>5.54271402698066E-2</v>
      </c>
      <c r="AD453" s="13">
        <f t="shared" si="13"/>
        <v>0.14872418329372875</v>
      </c>
      <c r="AE453" s="13">
        <f t="shared" si="14"/>
        <v>2.4110104573697142E-2</v>
      </c>
      <c r="AF453" s="13">
        <v>4.1762006691356053E-2</v>
      </c>
      <c r="AG453" s="14">
        <v>0.49652374267701832</v>
      </c>
      <c r="AH453" s="24">
        <v>7.6919015889087811E-2</v>
      </c>
      <c r="AI453" s="126">
        <v>0</v>
      </c>
      <c r="AJ453" s="25">
        <v>3505036</v>
      </c>
      <c r="AK453" s="28">
        <v>3505000</v>
      </c>
    </row>
    <row r="454" spans="1:37" x14ac:dyDescent="0.3">
      <c r="A454" s="8">
        <v>449</v>
      </c>
      <c r="B454" s="45" t="s">
        <v>826</v>
      </c>
      <c r="C454" s="56" t="s">
        <v>43</v>
      </c>
      <c r="D454" s="45" t="s">
        <v>247</v>
      </c>
      <c r="E454" s="49">
        <v>3</v>
      </c>
      <c r="F454" s="83">
        <v>890</v>
      </c>
      <c r="G454" s="15">
        <v>0.78539999999999999</v>
      </c>
      <c r="H454" s="53">
        <v>0.85760000000000003</v>
      </c>
      <c r="I454" s="128">
        <v>861.05426356589203</v>
      </c>
      <c r="J454" s="37">
        <v>8443692.7828000002</v>
      </c>
      <c r="K454" s="38">
        <v>4947118.1464999998</v>
      </c>
      <c r="L454" s="38">
        <v>5808816.5754000004</v>
      </c>
      <c r="M454" s="39">
        <v>878541.92980000004</v>
      </c>
      <c r="N454" s="39">
        <v>1279225.4675</v>
      </c>
      <c r="O454" s="38">
        <v>331515.0552</v>
      </c>
      <c r="P454" s="38">
        <v>628252.0906</v>
      </c>
      <c r="Q454" s="40">
        <v>13390810.929199999</v>
      </c>
      <c r="R454" s="39">
        <v>9806.2260882746887</v>
      </c>
      <c r="S454" s="39">
        <v>5745.4197207182433</v>
      </c>
      <c r="T454" s="39">
        <v>6746.1678330746481</v>
      </c>
      <c r="U454" s="39">
        <v>1020.3095983308719</v>
      </c>
      <c r="V454" s="39">
        <v>1485.6502332412033</v>
      </c>
      <c r="W454" s="39">
        <v>385.01064245021405</v>
      </c>
      <c r="X454" s="39">
        <v>729.6312406586477</v>
      </c>
      <c r="Y454" s="39">
        <v>15551.645808876794</v>
      </c>
      <c r="Z454" s="53">
        <v>0.6305587337050429</v>
      </c>
      <c r="AA454" s="13">
        <v>0.36944126630242496</v>
      </c>
      <c r="AB454" s="13">
        <v>0.43379124730476898</v>
      </c>
      <c r="AC454" s="13">
        <v>6.560782124734893E-2</v>
      </c>
      <c r="AD454" s="13">
        <f t="shared" si="13"/>
        <v>9.5530097039195835E-2</v>
      </c>
      <c r="AE454" s="13">
        <f t="shared" si="14"/>
        <v>2.4756906579652942E-2</v>
      </c>
      <c r="AF454" s="13">
        <v>3.109155450199488E-2</v>
      </c>
      <c r="AG454" s="14">
        <v>0.49939906855211791</v>
      </c>
      <c r="AH454" s="24">
        <v>7.1673564123523839E-2</v>
      </c>
      <c r="AI454" s="126">
        <v>0</v>
      </c>
      <c r="AJ454" s="25">
        <v>3505042</v>
      </c>
      <c r="AK454" s="28">
        <v>3505000</v>
      </c>
    </row>
    <row r="455" spans="1:37" x14ac:dyDescent="0.3">
      <c r="A455" s="8">
        <v>450</v>
      </c>
      <c r="B455" s="45" t="s">
        <v>827</v>
      </c>
      <c r="C455" s="56" t="s">
        <v>42</v>
      </c>
      <c r="D455" s="45" t="s">
        <v>247</v>
      </c>
      <c r="E455" s="49">
        <v>3</v>
      </c>
      <c r="F455" s="83">
        <v>610</v>
      </c>
      <c r="G455" s="15">
        <v>0.81310000000000004</v>
      </c>
      <c r="H455" s="53">
        <v>0.85150000000000003</v>
      </c>
      <c r="I455" s="128">
        <v>612.98449612403101</v>
      </c>
      <c r="J455" s="37">
        <v>6019092.5717000002</v>
      </c>
      <c r="K455" s="38">
        <v>2800150.4685999998</v>
      </c>
      <c r="L455" s="38">
        <v>3873687.4761999999</v>
      </c>
      <c r="M455" s="39">
        <v>495191.70929999999</v>
      </c>
      <c r="N455" s="39">
        <v>988168.17489999998</v>
      </c>
      <c r="O455" s="38">
        <v>236107.6894</v>
      </c>
      <c r="P455" s="38">
        <v>448392.61550000001</v>
      </c>
      <c r="Q455" s="40">
        <v>8819243.0403000005</v>
      </c>
      <c r="R455" s="39">
        <v>9819.3226904748662</v>
      </c>
      <c r="S455" s="39">
        <v>4568.0608340107492</v>
      </c>
      <c r="T455" s="39">
        <v>6319.3889905760352</v>
      </c>
      <c r="U455" s="39">
        <v>807.83724944293385</v>
      </c>
      <c r="V455" s="39">
        <v>1612.0606330964274</v>
      </c>
      <c r="W455" s="39">
        <v>385.17726124059436</v>
      </c>
      <c r="X455" s="39">
        <v>731.49095668036671</v>
      </c>
      <c r="Y455" s="39">
        <v>14387.383524485616</v>
      </c>
      <c r="Z455" s="53">
        <v>0.68249537337790056</v>
      </c>
      <c r="AA455" s="13">
        <v>0.31750462662209933</v>
      </c>
      <c r="AB455" s="13">
        <v>0.43923128759452246</v>
      </c>
      <c r="AC455" s="13">
        <v>5.6149003609175428E-2</v>
      </c>
      <c r="AD455" s="13">
        <f t="shared" si="13"/>
        <v>0.11204682424381694</v>
      </c>
      <c r="AE455" s="13">
        <f t="shared" si="14"/>
        <v>2.6771876942396682E-2</v>
      </c>
      <c r="AF455" s="13">
        <v>4.6139719942088195E-2</v>
      </c>
      <c r="AG455" s="14">
        <v>0.49538029120369781</v>
      </c>
      <c r="AH455" s="24">
        <v>7.7614405428236805E-2</v>
      </c>
      <c r="AI455" s="126">
        <v>0</v>
      </c>
      <c r="AJ455" s="25">
        <v>3505044</v>
      </c>
      <c r="AK455" s="28">
        <v>3505000</v>
      </c>
    </row>
    <row r="456" spans="1:37" x14ac:dyDescent="0.3">
      <c r="A456" s="8">
        <v>451</v>
      </c>
      <c r="B456" s="45" t="s">
        <v>828</v>
      </c>
      <c r="C456" s="56" t="s">
        <v>41</v>
      </c>
      <c r="D456" s="45" t="s">
        <v>247</v>
      </c>
      <c r="E456" s="49">
        <v>3</v>
      </c>
      <c r="F456" s="83">
        <v>396</v>
      </c>
      <c r="G456" s="15">
        <v>0.91669999999999996</v>
      </c>
      <c r="H456" s="53">
        <v>0.90049999999999997</v>
      </c>
      <c r="I456" s="128">
        <v>369.821705426356</v>
      </c>
      <c r="J456" s="37">
        <v>4391326.2615</v>
      </c>
      <c r="K456" s="38">
        <v>2085892.7489</v>
      </c>
      <c r="L456" s="38">
        <v>2805963.2152999998</v>
      </c>
      <c r="M456" s="39">
        <v>522276.88650000002</v>
      </c>
      <c r="N456" s="39">
        <v>1003756.1745</v>
      </c>
      <c r="O456" s="38">
        <v>142274.61369999999</v>
      </c>
      <c r="P456" s="38">
        <v>319453.42940000002</v>
      </c>
      <c r="Q456" s="40">
        <v>6477219.0104</v>
      </c>
      <c r="R456" s="39">
        <v>11874.171248108263</v>
      </c>
      <c r="S456" s="39">
        <v>5640.2658856792596</v>
      </c>
      <c r="T456" s="39">
        <v>7587.340532284582</v>
      </c>
      <c r="U456" s="39">
        <v>1412.2396788416818</v>
      </c>
      <c r="V456" s="39">
        <v>2714.162418733104</v>
      </c>
      <c r="W456" s="39">
        <v>384.711366619155</v>
      </c>
      <c r="X456" s="39">
        <v>863.80389445154947</v>
      </c>
      <c r="Y456" s="39">
        <v>17514.437133787524</v>
      </c>
      <c r="Z456" s="53">
        <v>0.67796476457707644</v>
      </c>
      <c r="AA456" s="13">
        <v>0.32203523542292356</v>
      </c>
      <c r="AB456" s="13">
        <v>0.43320493112779862</v>
      </c>
      <c r="AC456" s="13">
        <v>8.0632889772820404E-2</v>
      </c>
      <c r="AD456" s="13">
        <f t="shared" ref="AD456:AD519" si="15">N456/Q456</f>
        <v>0.15496715069975889</v>
      </c>
      <c r="AE456" s="13">
        <f t="shared" ref="AE456:AE519" si="16">O456/Q456</f>
        <v>2.1965385680422413E-2</v>
      </c>
      <c r="AF456" s="13">
        <v>4.1516267497817963E-2</v>
      </c>
      <c r="AG456" s="14">
        <v>0.51383782090061902</v>
      </c>
      <c r="AH456" s="24">
        <v>7.1284920636254051E-2</v>
      </c>
      <c r="AI456" s="126">
        <v>0</v>
      </c>
      <c r="AJ456" s="25">
        <v>3505051</v>
      </c>
      <c r="AK456" s="28">
        <v>3505000</v>
      </c>
    </row>
    <row r="457" spans="1:37" x14ac:dyDescent="0.3">
      <c r="A457" s="8">
        <v>452</v>
      </c>
      <c r="B457" s="45" t="s">
        <v>829</v>
      </c>
      <c r="C457" s="56" t="s">
        <v>68</v>
      </c>
      <c r="D457" s="45" t="s">
        <v>248</v>
      </c>
      <c r="E457" s="49">
        <v>3</v>
      </c>
      <c r="F457" s="83">
        <v>272</v>
      </c>
      <c r="G457" s="15">
        <v>0.88239999999999996</v>
      </c>
      <c r="H457" s="53">
        <v>0.90680000000000005</v>
      </c>
      <c r="I457" s="128">
        <v>271.666666666666</v>
      </c>
      <c r="J457" s="37">
        <v>2534289.0821000002</v>
      </c>
      <c r="K457" s="38">
        <v>1041306.9784</v>
      </c>
      <c r="L457" s="38">
        <v>1604186.34</v>
      </c>
      <c r="M457" s="39">
        <v>327072.35879999999</v>
      </c>
      <c r="N457" s="39">
        <v>436897.31060000003</v>
      </c>
      <c r="O457" s="38">
        <v>82643.378100000002</v>
      </c>
      <c r="P457" s="38">
        <v>145234.46</v>
      </c>
      <c r="Q457" s="40">
        <v>3575596.0605000001</v>
      </c>
      <c r="R457" s="39">
        <v>9328.6714678527842</v>
      </c>
      <c r="S457" s="39">
        <v>3833.0318223312979</v>
      </c>
      <c r="T457" s="39">
        <v>5904.9803926380519</v>
      </c>
      <c r="U457" s="39">
        <v>1203.9473330061378</v>
      </c>
      <c r="V457" s="39">
        <v>1608.2109592638078</v>
      </c>
      <c r="W457" s="39">
        <v>304.20875374233202</v>
      </c>
      <c r="X457" s="39">
        <v>534.60537423313008</v>
      </c>
      <c r="Y457" s="39">
        <v>13161.703290184081</v>
      </c>
      <c r="Z457" s="53">
        <v>0.70877387691987026</v>
      </c>
      <c r="AA457" s="13">
        <v>0.29122612308012974</v>
      </c>
      <c r="AB457" s="13">
        <v>0.4486486484649711</v>
      </c>
      <c r="AC457" s="13">
        <v>9.1473520293078966E-2</v>
      </c>
      <c r="AD457" s="13">
        <f t="shared" si="15"/>
        <v>0.12218866538825576</v>
      </c>
      <c r="AE457" s="13">
        <f t="shared" si="16"/>
        <v>2.3113175174615058E-2</v>
      </c>
      <c r="AF457" s="13">
        <v>6.3798525709323942E-2</v>
      </c>
      <c r="AG457" s="14">
        <v>0.54012216875805008</v>
      </c>
      <c r="AH457" s="24">
        <v>6.3731426661247148E-2</v>
      </c>
      <c r="AI457" s="126">
        <v>0</v>
      </c>
      <c r="AJ457" s="25">
        <v>3509063</v>
      </c>
      <c r="AK457" s="28">
        <v>3509000</v>
      </c>
    </row>
    <row r="458" spans="1:37" x14ac:dyDescent="0.3">
      <c r="A458" s="8">
        <v>453</v>
      </c>
      <c r="B458" s="45" t="s">
        <v>830</v>
      </c>
      <c r="C458" s="56" t="s">
        <v>65</v>
      </c>
      <c r="D458" s="45" t="s">
        <v>248</v>
      </c>
      <c r="E458" s="49">
        <v>3</v>
      </c>
      <c r="F458" s="83">
        <v>264</v>
      </c>
      <c r="G458" s="15">
        <v>0.87119999999999997</v>
      </c>
      <c r="H458" s="53">
        <v>0.9073</v>
      </c>
      <c r="I458" s="128">
        <v>258.67441860465101</v>
      </c>
      <c r="J458" s="37">
        <v>2412240.7946000001</v>
      </c>
      <c r="K458" s="38">
        <v>906072.80619999999</v>
      </c>
      <c r="L458" s="38">
        <v>1454956.49</v>
      </c>
      <c r="M458" s="39">
        <v>171703.9964</v>
      </c>
      <c r="N458" s="39">
        <v>496654.49780000001</v>
      </c>
      <c r="O458" s="38">
        <v>78691.022500000006</v>
      </c>
      <c r="P458" s="38">
        <v>163113.82999999999</v>
      </c>
      <c r="Q458" s="40">
        <v>3318313.6008000001</v>
      </c>
      <c r="R458" s="39">
        <v>9325.3937038388976</v>
      </c>
      <c r="S458" s="39">
        <v>3502.7538134136494</v>
      </c>
      <c r="T458" s="39">
        <v>5624.6632266474908</v>
      </c>
      <c r="U458" s="39">
        <v>663.78421695585769</v>
      </c>
      <c r="V458" s="39">
        <v>1919.9985080823531</v>
      </c>
      <c r="W458" s="39">
        <v>304.20875370853207</v>
      </c>
      <c r="X458" s="39">
        <v>630.57580598759364</v>
      </c>
      <c r="Y458" s="39">
        <v>12828.147517252548</v>
      </c>
      <c r="Z458" s="53">
        <v>0.72694780686745275</v>
      </c>
      <c r="AA458" s="13">
        <v>0.27305219313254725</v>
      </c>
      <c r="AB458" s="13">
        <v>0.43846262440332034</v>
      </c>
      <c r="AC458" s="13">
        <v>5.1744354830901007E-2</v>
      </c>
      <c r="AD458" s="13">
        <f t="shared" si="15"/>
        <v>0.1496707537468018</v>
      </c>
      <c r="AE458" s="13">
        <f t="shared" si="16"/>
        <v>2.3714160855992837E-2</v>
      </c>
      <c r="AF458" s="13">
        <v>5.1835886290839225E-2</v>
      </c>
      <c r="AG458" s="14">
        <v>0.49020697923422141</v>
      </c>
      <c r="AH458" s="24">
        <v>7.2869801227257155E-2</v>
      </c>
      <c r="AI458" s="126">
        <v>0</v>
      </c>
      <c r="AJ458" s="25">
        <v>3509064</v>
      </c>
      <c r="AK458" s="28">
        <v>3509000</v>
      </c>
    </row>
    <row r="459" spans="1:37" x14ac:dyDescent="0.3">
      <c r="A459" s="8">
        <v>454</v>
      </c>
      <c r="B459" s="45" t="s">
        <v>831</v>
      </c>
      <c r="C459" s="56" t="s">
        <v>71</v>
      </c>
      <c r="D459" s="45" t="s">
        <v>248</v>
      </c>
      <c r="E459" s="49">
        <v>3</v>
      </c>
      <c r="F459" s="83">
        <v>401</v>
      </c>
      <c r="G459" s="15">
        <v>0.82040000000000002</v>
      </c>
      <c r="H459" s="53">
        <v>0.92510000000000003</v>
      </c>
      <c r="I459" s="128">
        <v>398.96124031007702</v>
      </c>
      <c r="J459" s="37">
        <v>3580551.3021</v>
      </c>
      <c r="K459" s="38">
        <v>1883440.9001</v>
      </c>
      <c r="L459" s="38">
        <v>2203348.34</v>
      </c>
      <c r="M459" s="39">
        <v>289132.85399999999</v>
      </c>
      <c r="N459" s="39">
        <v>797664.96479999996</v>
      </c>
      <c r="O459" s="38">
        <v>121367.50169999999</v>
      </c>
      <c r="P459" s="38">
        <v>340300.37</v>
      </c>
      <c r="Q459" s="40">
        <v>5463992.2022000002</v>
      </c>
      <c r="R459" s="39">
        <v>8974.6846067481565</v>
      </c>
      <c r="S459" s="39">
        <v>4720.861852735793</v>
      </c>
      <c r="T459" s="39">
        <v>5522.7127785334069</v>
      </c>
      <c r="U459" s="39">
        <v>724.71414460031951</v>
      </c>
      <c r="V459" s="39">
        <v>1999.3545342400832</v>
      </c>
      <c r="W459" s="39">
        <v>304.2087537267326</v>
      </c>
      <c r="X459" s="39">
        <v>852.9659917226918</v>
      </c>
      <c r="Y459" s="39">
        <v>13695.546459483949</v>
      </c>
      <c r="Z459" s="53">
        <v>0.65529948975006602</v>
      </c>
      <c r="AA459" s="13">
        <v>0.34470051024993387</v>
      </c>
      <c r="AB459" s="13">
        <v>0.40324880755006431</v>
      </c>
      <c r="AC459" s="13">
        <v>5.2916044404965418E-2</v>
      </c>
      <c r="AD459" s="13">
        <f t="shared" si="15"/>
        <v>0.1459857436251156</v>
      </c>
      <c r="AE459" s="13">
        <f t="shared" si="16"/>
        <v>2.2212239184955841E-2</v>
      </c>
      <c r="AF459" s="13">
        <v>5.0418723106640591E-2</v>
      </c>
      <c r="AG459" s="14">
        <v>0.4561648519550297</v>
      </c>
      <c r="AH459" s="24">
        <v>8.4492776456400492E-2</v>
      </c>
      <c r="AI459" s="126">
        <v>0</v>
      </c>
      <c r="AJ459" s="25">
        <v>3509066</v>
      </c>
      <c r="AK459" s="28">
        <v>3509000</v>
      </c>
    </row>
    <row r="460" spans="1:37" x14ac:dyDescent="0.3">
      <c r="A460" s="8">
        <v>455</v>
      </c>
      <c r="B460" s="45" t="s">
        <v>832</v>
      </c>
      <c r="C460" s="56" t="s">
        <v>73</v>
      </c>
      <c r="D460" s="45" t="s">
        <v>248</v>
      </c>
      <c r="E460" s="49">
        <v>3</v>
      </c>
      <c r="F460" s="83">
        <v>488</v>
      </c>
      <c r="G460" s="15">
        <v>0.64959999999999996</v>
      </c>
      <c r="H460" s="53">
        <v>0.91459999999999997</v>
      </c>
      <c r="I460" s="128">
        <v>484.52713178294499</v>
      </c>
      <c r="J460" s="37">
        <v>4622135.4063999997</v>
      </c>
      <c r="K460" s="38">
        <v>2152779.0954999998</v>
      </c>
      <c r="L460" s="38">
        <v>3507632.03</v>
      </c>
      <c r="M460" s="39">
        <v>455159.10639999999</v>
      </c>
      <c r="N460" s="39">
        <v>624149.47779999999</v>
      </c>
      <c r="O460" s="38">
        <v>147397.39490000001</v>
      </c>
      <c r="P460" s="38">
        <v>309431.01</v>
      </c>
      <c r="Q460" s="40">
        <v>6774914.5018999996</v>
      </c>
      <c r="R460" s="39">
        <v>9539.4769522846673</v>
      </c>
      <c r="S460" s="39">
        <v>4443.0516978033475</v>
      </c>
      <c r="T460" s="39">
        <v>7239.2891954115048</v>
      </c>
      <c r="U460" s="39">
        <v>939.38827476001677</v>
      </c>
      <c r="V460" s="39">
        <v>1288.1620798060944</v>
      </c>
      <c r="W460" s="39">
        <v>304.20875371336285</v>
      </c>
      <c r="X460" s="39">
        <v>638.62473265711094</v>
      </c>
      <c r="Y460" s="39">
        <v>13982.528650088016</v>
      </c>
      <c r="Z460" s="53">
        <v>0.68224261798488217</v>
      </c>
      <c r="AA460" s="13">
        <v>0.31775738201511783</v>
      </c>
      <c r="AB460" s="13">
        <v>0.51773819861731063</v>
      </c>
      <c r="AC460" s="13">
        <v>6.7183003751907472E-2</v>
      </c>
      <c r="AD460" s="13">
        <f t="shared" si="15"/>
        <v>9.2126546781506918E-2</v>
      </c>
      <c r="AE460" s="13">
        <f t="shared" si="16"/>
        <v>2.1756347605370218E-2</v>
      </c>
      <c r="AF460" s="13">
        <v>5.7718208659762946E-2</v>
      </c>
      <c r="AG460" s="14">
        <v>0.58492120236921807</v>
      </c>
      <c r="AH460" s="24">
        <v>6.7429397783822093E-2</v>
      </c>
      <c r="AI460" s="126">
        <v>1</v>
      </c>
      <c r="AJ460" s="25">
        <v>3509067</v>
      </c>
      <c r="AK460" s="28">
        <v>3509000</v>
      </c>
    </row>
    <row r="461" spans="1:37" x14ac:dyDescent="0.3">
      <c r="A461" s="8">
        <v>456</v>
      </c>
      <c r="B461" s="45" t="s">
        <v>833</v>
      </c>
      <c r="C461" s="56" t="s">
        <v>72</v>
      </c>
      <c r="D461" s="45" t="s">
        <v>248</v>
      </c>
      <c r="E461" s="49">
        <v>3</v>
      </c>
      <c r="F461" s="83">
        <v>517</v>
      </c>
      <c r="G461" s="15">
        <v>0.79300000000000004</v>
      </c>
      <c r="H461" s="53">
        <v>0.9294</v>
      </c>
      <c r="I461" s="128">
        <v>504.255813953489</v>
      </c>
      <c r="J461" s="37">
        <v>3994710.7747</v>
      </c>
      <c r="K461" s="38">
        <v>1790692.0998</v>
      </c>
      <c r="L461" s="38">
        <v>2540786.4500000002</v>
      </c>
      <c r="M461" s="39">
        <v>378673.35440000001</v>
      </c>
      <c r="N461" s="39">
        <v>644637.929</v>
      </c>
      <c r="O461" s="38">
        <v>153399.03270000001</v>
      </c>
      <c r="P461" s="38">
        <v>298472.23</v>
      </c>
      <c r="Q461" s="40">
        <v>5785402.8745999997</v>
      </c>
      <c r="R461" s="39">
        <v>7921.9924969838021</v>
      </c>
      <c r="S461" s="39">
        <v>3551.1580635244154</v>
      </c>
      <c r="T461" s="39">
        <v>5038.6854840197329</v>
      </c>
      <c r="U461" s="39">
        <v>750.9548604528884</v>
      </c>
      <c r="V461" s="39">
        <v>1278.3946385186537</v>
      </c>
      <c r="W461" s="39">
        <v>304.20875368260812</v>
      </c>
      <c r="X461" s="39">
        <v>591.90637319559028</v>
      </c>
      <c r="Y461" s="39">
        <v>11473.15056070653</v>
      </c>
      <c r="Z461" s="53">
        <v>0.69048100215081265</v>
      </c>
      <c r="AA461" s="13">
        <v>0.30951899783190251</v>
      </c>
      <c r="AB461" s="13">
        <v>0.43917191336060052</v>
      </c>
      <c r="AC461" s="13">
        <v>6.545323853979336E-2</v>
      </c>
      <c r="AD461" s="13">
        <f t="shared" si="15"/>
        <v>0.11142489865834451</v>
      </c>
      <c r="AE461" s="13">
        <f t="shared" si="16"/>
        <v>2.6514840197815255E-2</v>
      </c>
      <c r="AF461" s="13">
        <v>6.3681998790426478E-2</v>
      </c>
      <c r="AG461" s="14">
        <v>0.50462515190039392</v>
      </c>
      <c r="AH461" s="24">
        <v>7.8105409855530966E-2</v>
      </c>
      <c r="AI461" s="126">
        <v>1</v>
      </c>
      <c r="AJ461" s="25">
        <v>3509068</v>
      </c>
      <c r="AK461" s="28">
        <v>3509000</v>
      </c>
    </row>
    <row r="462" spans="1:37" x14ac:dyDescent="0.3">
      <c r="A462" s="8">
        <v>457</v>
      </c>
      <c r="B462" s="45" t="s">
        <v>834</v>
      </c>
      <c r="C462" s="56" t="s">
        <v>43</v>
      </c>
      <c r="D462" s="45" t="s">
        <v>249</v>
      </c>
      <c r="E462" s="49">
        <v>3</v>
      </c>
      <c r="F462" s="83">
        <v>948</v>
      </c>
      <c r="G462" s="15">
        <v>0.45150000000000001</v>
      </c>
      <c r="H462" s="53">
        <v>0.92020000000000002</v>
      </c>
      <c r="I462" s="128">
        <v>942.46564885496196</v>
      </c>
      <c r="J462" s="37">
        <v>5970881.7457999997</v>
      </c>
      <c r="K462" s="38">
        <v>3377010.3783</v>
      </c>
      <c r="L462" s="38">
        <v>5095461.7300000004</v>
      </c>
      <c r="M462" s="39">
        <v>336368.4423</v>
      </c>
      <c r="N462" s="39">
        <v>897635.68909999996</v>
      </c>
      <c r="O462" s="38">
        <v>255511.0318</v>
      </c>
      <c r="P462" s="38">
        <v>474604.05</v>
      </c>
      <c r="Q462" s="40">
        <v>9347892.1241999995</v>
      </c>
      <c r="R462" s="39">
        <v>6335.3839506556606</v>
      </c>
      <c r="S462" s="39">
        <v>3583.1654791905262</v>
      </c>
      <c r="T462" s="39">
        <v>5406.5224936215709</v>
      </c>
      <c r="U462" s="39">
        <v>356.90260192365321</v>
      </c>
      <c r="V462" s="39">
        <v>952.4333223078977</v>
      </c>
      <c r="W462" s="39">
        <v>271.10911905429151</v>
      </c>
      <c r="X462" s="39">
        <v>503.57702753051512</v>
      </c>
      <c r="Y462" s="39">
        <v>9918.5494299522907</v>
      </c>
      <c r="Z462" s="53">
        <v>0.63874097673233399</v>
      </c>
      <c r="AA462" s="13">
        <v>0.36125902325696846</v>
      </c>
      <c r="AB462" s="13">
        <v>0.54509205522481086</v>
      </c>
      <c r="AC462" s="13">
        <v>3.598334660165825E-2</v>
      </c>
      <c r="AD462" s="13">
        <f t="shared" si="15"/>
        <v>9.6025465118086226E-2</v>
      </c>
      <c r="AE462" s="13">
        <f t="shared" si="16"/>
        <v>2.7333545189137155E-2</v>
      </c>
      <c r="AF462" s="13">
        <v>4.6378376220128976E-2</v>
      </c>
      <c r="AG462" s="14">
        <v>0.58107540182646911</v>
      </c>
      <c r="AH462" s="24">
        <v>7.810478256481633E-2</v>
      </c>
      <c r="AI462" s="126">
        <v>1</v>
      </c>
      <c r="AJ462" s="25">
        <v>3510076</v>
      </c>
      <c r="AK462" s="28">
        <v>3510000</v>
      </c>
    </row>
    <row r="463" spans="1:37" x14ac:dyDescent="0.3">
      <c r="A463" s="8">
        <v>458</v>
      </c>
      <c r="B463" s="45" t="s">
        <v>835</v>
      </c>
      <c r="C463" s="56" t="s">
        <v>41</v>
      </c>
      <c r="D463" s="45" t="s">
        <v>249</v>
      </c>
      <c r="E463" s="49">
        <v>3</v>
      </c>
      <c r="F463" s="83">
        <v>276</v>
      </c>
      <c r="G463" s="15">
        <v>0.45290000000000002</v>
      </c>
      <c r="H463" s="53">
        <v>0.90649999999999997</v>
      </c>
      <c r="I463" s="128">
        <v>272.687022900763</v>
      </c>
      <c r="J463" s="37">
        <v>1909446.7564000001</v>
      </c>
      <c r="K463" s="38">
        <v>875485.13410000002</v>
      </c>
      <c r="L463" s="38">
        <v>1390766.63</v>
      </c>
      <c r="M463" s="39">
        <v>150219.68859999999</v>
      </c>
      <c r="N463" s="39">
        <v>363061.10820000002</v>
      </c>
      <c r="O463" s="38">
        <v>73975.537899999996</v>
      </c>
      <c r="P463" s="38">
        <v>154839.23000000001</v>
      </c>
      <c r="Q463" s="40">
        <v>2784931.8905000002</v>
      </c>
      <c r="R463" s="39">
        <v>7002.3381974245658</v>
      </c>
      <c r="S463" s="39">
        <v>3210.5859853059783</v>
      </c>
      <c r="T463" s="39">
        <v>5100.2303490846043</v>
      </c>
      <c r="U463" s="39">
        <v>550.88682623033492</v>
      </c>
      <c r="V463" s="39">
        <v>1331.4205580370658</v>
      </c>
      <c r="W463" s="39">
        <v>271.28367574323983</v>
      </c>
      <c r="X463" s="39">
        <v>567.82764486870917</v>
      </c>
      <c r="Y463" s="39">
        <v>10212.924182730545</v>
      </c>
      <c r="Z463" s="53">
        <v>0.68563499269534467</v>
      </c>
      <c r="AA463" s="13">
        <v>0.31436500730465528</v>
      </c>
      <c r="AB463" s="13">
        <v>0.49938981802183496</v>
      </c>
      <c r="AC463" s="13">
        <v>5.3940166045866891E-2</v>
      </c>
      <c r="AD463" s="13">
        <f t="shared" si="15"/>
        <v>0.13036624322428828</v>
      </c>
      <c r="AE463" s="13">
        <f t="shared" si="16"/>
        <v>2.6562781715540842E-2</v>
      </c>
      <c r="AF463" s="13">
        <v>4.3423162777973721E-2</v>
      </c>
      <c r="AG463" s="14">
        <v>0.55332998406770184</v>
      </c>
      <c r="AH463" s="24">
        <v>8.2161710554048459E-2</v>
      </c>
      <c r="AI463" s="126">
        <v>1</v>
      </c>
      <c r="AJ463" s="25">
        <v>3510078</v>
      </c>
      <c r="AK463" s="28">
        <v>3510000</v>
      </c>
    </row>
    <row r="464" spans="1:37" x14ac:dyDescent="0.3">
      <c r="A464" s="8">
        <v>459</v>
      </c>
      <c r="B464" s="45" t="s">
        <v>836</v>
      </c>
      <c r="C464" s="56" t="s">
        <v>41</v>
      </c>
      <c r="D464" s="45" t="s">
        <v>249</v>
      </c>
      <c r="E464" s="49">
        <v>3</v>
      </c>
      <c r="F464" s="83">
        <v>346</v>
      </c>
      <c r="G464" s="15">
        <v>0.42199999999999999</v>
      </c>
      <c r="H464" s="53">
        <v>0.92989999999999995</v>
      </c>
      <c r="I464" s="128">
        <v>338.702290076336</v>
      </c>
      <c r="J464" s="37">
        <v>2739011.1765999999</v>
      </c>
      <c r="K464" s="38">
        <v>1103954.3097999999</v>
      </c>
      <c r="L464" s="38">
        <v>2251951.56</v>
      </c>
      <c r="M464" s="39">
        <v>220966.58989999999</v>
      </c>
      <c r="N464" s="39">
        <v>385524.52510000003</v>
      </c>
      <c r="O464" s="38">
        <v>91785.958299999998</v>
      </c>
      <c r="P464" s="38">
        <v>124439.54</v>
      </c>
      <c r="Q464" s="40">
        <v>3842965.4863999998</v>
      </c>
      <c r="R464" s="39">
        <v>8086.780800869954</v>
      </c>
      <c r="S464" s="39">
        <v>3259.3647641153921</v>
      </c>
      <c r="T464" s="39">
        <v>6648.7639026369143</v>
      </c>
      <c r="U464" s="39">
        <v>652.39177996168553</v>
      </c>
      <c r="V464" s="39">
        <v>1138.2400898828034</v>
      </c>
      <c r="W464" s="39">
        <v>270.99302540680628</v>
      </c>
      <c r="X464" s="39">
        <v>367.40094072571543</v>
      </c>
      <c r="Y464" s="39">
        <v>11346.145564985345</v>
      </c>
      <c r="Z464" s="53">
        <v>0.71273374332743267</v>
      </c>
      <c r="AA464" s="13">
        <v>0.28726625667256733</v>
      </c>
      <c r="AB464" s="13">
        <v>0.585993178437201</v>
      </c>
      <c r="AC464" s="13">
        <v>5.7498978505528119E-2</v>
      </c>
      <c r="AD464" s="13">
        <f t="shared" si="15"/>
        <v>0.10031953876878306</v>
      </c>
      <c r="AE464" s="13">
        <f t="shared" si="16"/>
        <v>2.388414848502398E-2</v>
      </c>
      <c r="AF464" s="13">
        <v>7.117770489472712E-2</v>
      </c>
      <c r="AG464" s="14">
        <v>0.6434921569427291</v>
      </c>
      <c r="AH464" s="24">
        <v>5.6265271979466819E-2</v>
      </c>
      <c r="AI464" s="126">
        <v>0</v>
      </c>
      <c r="AJ464" s="25">
        <v>3510079</v>
      </c>
      <c r="AK464" s="28">
        <v>3510000</v>
      </c>
    </row>
    <row r="465" spans="1:37" x14ac:dyDescent="0.3">
      <c r="A465" s="8">
        <v>460</v>
      </c>
      <c r="B465" s="45" t="s">
        <v>563</v>
      </c>
      <c r="C465" s="56" t="s">
        <v>41</v>
      </c>
      <c r="D465" s="45" t="s">
        <v>249</v>
      </c>
      <c r="E465" s="49">
        <v>3</v>
      </c>
      <c r="F465" s="83">
        <v>385</v>
      </c>
      <c r="G465" s="15">
        <v>0.60260000000000002</v>
      </c>
      <c r="H465" s="53">
        <v>0.92749999999999999</v>
      </c>
      <c r="I465" s="128">
        <v>391.29007633587798</v>
      </c>
      <c r="J465" s="37">
        <v>2689178.4882999999</v>
      </c>
      <c r="K465" s="38">
        <v>1330507.7150000001</v>
      </c>
      <c r="L465" s="38">
        <v>2031578.58</v>
      </c>
      <c r="M465" s="39">
        <v>263296.35139999999</v>
      </c>
      <c r="N465" s="39">
        <v>530938.4632</v>
      </c>
      <c r="O465" s="38">
        <v>106082.3079</v>
      </c>
      <c r="P465" s="38">
        <v>166857.62</v>
      </c>
      <c r="Q465" s="40">
        <v>4019686.2033000002</v>
      </c>
      <c r="R465" s="39">
        <v>6872.5956801205621</v>
      </c>
      <c r="S465" s="39">
        <v>3400.3103974911714</v>
      </c>
      <c r="T465" s="39">
        <v>5192.0012871885901</v>
      </c>
      <c r="U465" s="39">
        <v>672.89299505257588</v>
      </c>
      <c r="V465" s="39">
        <v>1356.8922273005712</v>
      </c>
      <c r="W465" s="39">
        <v>271.1091190795762</v>
      </c>
      <c r="X465" s="39">
        <v>426.42947033691632</v>
      </c>
      <c r="Y465" s="39">
        <v>10272.906077611733</v>
      </c>
      <c r="Z465" s="53">
        <v>0.66900209426603818</v>
      </c>
      <c r="AA465" s="13">
        <v>0.33099790573396176</v>
      </c>
      <c r="AB465" s="13">
        <v>0.50540725749491489</v>
      </c>
      <c r="AC465" s="13">
        <v>6.5501717816640589E-2</v>
      </c>
      <c r="AD465" s="13">
        <f t="shared" si="15"/>
        <v>0.13208455494961793</v>
      </c>
      <c r="AE465" s="13">
        <f t="shared" si="16"/>
        <v>2.6390693833989006E-2</v>
      </c>
      <c r="AF465" s="13">
        <v>4.2372462395986236E-2</v>
      </c>
      <c r="AG465" s="14">
        <v>0.57090897531155549</v>
      </c>
      <c r="AH465" s="24">
        <v>6.79008047135439E-2</v>
      </c>
      <c r="AI465" s="126">
        <v>0</v>
      </c>
      <c r="AJ465" s="25">
        <v>3510080</v>
      </c>
      <c r="AK465" s="28">
        <v>3510000</v>
      </c>
    </row>
    <row r="466" spans="1:37" x14ac:dyDescent="0.3">
      <c r="A466" s="8">
        <v>461</v>
      </c>
      <c r="B466" s="45" t="s">
        <v>837</v>
      </c>
      <c r="C466" s="56" t="s">
        <v>42</v>
      </c>
      <c r="D466" s="45" t="s">
        <v>249</v>
      </c>
      <c r="E466" s="49">
        <v>3</v>
      </c>
      <c r="F466" s="83">
        <v>733</v>
      </c>
      <c r="G466" s="15">
        <v>0.46379999999999999</v>
      </c>
      <c r="H466" s="53">
        <v>0.90239999999999998</v>
      </c>
      <c r="I466" s="128">
        <v>728.38167938931304</v>
      </c>
      <c r="J466" s="37">
        <v>4008179.2603000002</v>
      </c>
      <c r="K466" s="38">
        <v>2437878.9024999999</v>
      </c>
      <c r="L466" s="38">
        <v>2955086.69</v>
      </c>
      <c r="M466" s="39">
        <v>269465.04479999997</v>
      </c>
      <c r="N466" s="39">
        <v>711129.04850000003</v>
      </c>
      <c r="O466" s="38">
        <v>197470.9155</v>
      </c>
      <c r="P466" s="38">
        <v>315913.15999999997</v>
      </c>
      <c r="Q466" s="40">
        <v>6446058.1628</v>
      </c>
      <c r="R466" s="39">
        <v>5502.855678166593</v>
      </c>
      <c r="S466" s="39">
        <v>3346.9799851967127</v>
      </c>
      <c r="T466" s="39">
        <v>4057.0579596092975</v>
      </c>
      <c r="U466" s="39">
        <v>369.95033294346973</v>
      </c>
      <c r="V466" s="39">
        <v>976.31374953887109</v>
      </c>
      <c r="W466" s="39">
        <v>271.10911914418659</v>
      </c>
      <c r="X466" s="39">
        <v>433.71925590559425</v>
      </c>
      <c r="Y466" s="39">
        <v>8849.8356633633066</v>
      </c>
      <c r="Z466" s="53">
        <v>0.62180314838471007</v>
      </c>
      <c r="AA466" s="13">
        <v>0.37819685161528988</v>
      </c>
      <c r="AB466" s="13">
        <v>0.45843314090054488</v>
      </c>
      <c r="AC466" s="13">
        <v>4.1803073753673883E-2</v>
      </c>
      <c r="AD466" s="13">
        <f t="shared" si="15"/>
        <v>0.11031998634512849</v>
      </c>
      <c r="AE466" s="13">
        <f t="shared" si="16"/>
        <v>3.0634367626342324E-2</v>
      </c>
      <c r="AF466" s="13">
        <v>2.6689975389105055E-2</v>
      </c>
      <c r="AG466" s="14">
        <v>0.50023621465421875</v>
      </c>
      <c r="AH466" s="24">
        <v>7.9643103201073082E-2</v>
      </c>
      <c r="AI466" s="126">
        <v>0</v>
      </c>
      <c r="AJ466" s="25">
        <v>3510081</v>
      </c>
      <c r="AK466" s="28">
        <v>3510000</v>
      </c>
    </row>
    <row r="467" spans="1:37" x14ac:dyDescent="0.3">
      <c r="A467" s="8">
        <v>462</v>
      </c>
      <c r="B467" s="45" t="s">
        <v>838</v>
      </c>
      <c r="C467" s="56" t="s">
        <v>41</v>
      </c>
      <c r="D467" s="45" t="s">
        <v>249</v>
      </c>
      <c r="E467" s="49">
        <v>3</v>
      </c>
      <c r="F467" s="83">
        <v>333</v>
      </c>
      <c r="G467" s="15">
        <v>0.54049999999999998</v>
      </c>
      <c r="H467" s="53">
        <v>0.92900000000000005</v>
      </c>
      <c r="I467" s="128">
        <v>330.20610687022901</v>
      </c>
      <c r="J467" s="37">
        <v>2648027.2426</v>
      </c>
      <c r="K467" s="38">
        <v>1110649.8202</v>
      </c>
      <c r="L467" s="38">
        <v>2124721.0499999998</v>
      </c>
      <c r="M467" s="39">
        <v>214891.07310000001</v>
      </c>
      <c r="N467" s="39">
        <v>425073.3259</v>
      </c>
      <c r="O467" s="38">
        <v>89513.608600000007</v>
      </c>
      <c r="P467" s="38">
        <v>154273.89000000001</v>
      </c>
      <c r="Q467" s="40">
        <v>3758677.0628</v>
      </c>
      <c r="R467" s="39">
        <v>8019.3163830270241</v>
      </c>
      <c r="S467" s="39">
        <v>3363.5047841089304</v>
      </c>
      <c r="T467" s="39">
        <v>6434.5298460364793</v>
      </c>
      <c r="U467" s="39">
        <v>650.77861562521673</v>
      </c>
      <c r="V467" s="39">
        <v>1287.2969852948656</v>
      </c>
      <c r="W467" s="39">
        <v>271.08404943939712</v>
      </c>
      <c r="X467" s="39">
        <v>467.20483598030381</v>
      </c>
      <c r="Y467" s="39">
        <v>11382.821167135955</v>
      </c>
      <c r="Z467" s="53">
        <v>0.70451044299809329</v>
      </c>
      <c r="AA467" s="13">
        <v>0.29548955700190671</v>
      </c>
      <c r="AB467" s="13">
        <v>0.56528427808512072</v>
      </c>
      <c r="AC467" s="13">
        <v>5.7171996824839859E-2</v>
      </c>
      <c r="AD467" s="13">
        <f t="shared" si="15"/>
        <v>0.11309120703850642</v>
      </c>
      <c r="AE467" s="13">
        <f t="shared" si="16"/>
        <v>2.3815190053416688E-2</v>
      </c>
      <c r="AF467" s="13">
        <v>0</v>
      </c>
      <c r="AG467" s="14">
        <v>0.62245627490996058</v>
      </c>
      <c r="AH467" s="24">
        <v>6.4859921330509898E-2</v>
      </c>
      <c r="AI467" s="126">
        <v>0</v>
      </c>
      <c r="AJ467" s="25">
        <v>3510084</v>
      </c>
      <c r="AK467" s="28">
        <v>3510000</v>
      </c>
    </row>
    <row r="468" spans="1:37" x14ac:dyDescent="0.3">
      <c r="A468" s="8">
        <v>463</v>
      </c>
      <c r="B468" s="45" t="s">
        <v>839</v>
      </c>
      <c r="C468" s="56" t="s">
        <v>63</v>
      </c>
      <c r="D468" s="45" t="s">
        <v>250</v>
      </c>
      <c r="E468" s="49">
        <v>3</v>
      </c>
      <c r="F468" s="83">
        <v>405</v>
      </c>
      <c r="G468" s="15">
        <v>0.84689999999999999</v>
      </c>
      <c r="H468" s="53">
        <v>0.95430000000000004</v>
      </c>
      <c r="I468" s="128">
        <v>401.07352941176498</v>
      </c>
      <c r="J468" s="37">
        <v>2763456.78</v>
      </c>
      <c r="K468" s="38">
        <v>2046577.69</v>
      </c>
      <c r="L468" s="38">
        <v>2714752.29</v>
      </c>
      <c r="M468" s="39">
        <v>111628.52</v>
      </c>
      <c r="N468" s="39">
        <v>190386.41</v>
      </c>
      <c r="O468" s="38">
        <v>348640.39</v>
      </c>
      <c r="P468" s="38">
        <v>157282.91</v>
      </c>
      <c r="Q468" s="40">
        <v>4810034.47</v>
      </c>
      <c r="R468" s="39">
        <v>6890.150003299962</v>
      </c>
      <c r="S468" s="39">
        <v>5102.749346239867</v>
      </c>
      <c r="T468" s="39">
        <v>6768.7146892531027</v>
      </c>
      <c r="U468" s="39">
        <v>278.32432662340022</v>
      </c>
      <c r="V468" s="39">
        <v>474.69203534631288</v>
      </c>
      <c r="W468" s="39">
        <v>869.26801305320225</v>
      </c>
      <c r="X468" s="39">
        <v>392.1548007186592</v>
      </c>
      <c r="Y468" s="39">
        <v>11992.89934953983</v>
      </c>
      <c r="Z468" s="53">
        <v>0.57451912189726984</v>
      </c>
      <c r="AA468" s="13">
        <v>0.42548087810273011</v>
      </c>
      <c r="AB468" s="13">
        <v>0.56439352086389527</v>
      </c>
      <c r="AC468" s="13">
        <v>2.3207426203746107E-2</v>
      </c>
      <c r="AD468" s="13">
        <f t="shared" si="15"/>
        <v>3.9581090569606667E-2</v>
      </c>
      <c r="AE468" s="13">
        <f t="shared" si="16"/>
        <v>7.2481890134978605E-2</v>
      </c>
      <c r="AF468" s="13">
        <v>0.10079827760539371</v>
      </c>
      <c r="AG468" s="14">
        <v>0.58760094706764132</v>
      </c>
      <c r="AH468" s="24">
        <v>0.10518080549223176</v>
      </c>
      <c r="AI468" s="126">
        <v>0</v>
      </c>
      <c r="AJ468" s="25">
        <v>3544701</v>
      </c>
      <c r="AK468" s="28">
        <v>3544700</v>
      </c>
    </row>
    <row r="469" spans="1:37" x14ac:dyDescent="0.3">
      <c r="A469" s="8">
        <v>464</v>
      </c>
      <c r="B469" s="45" t="s">
        <v>840</v>
      </c>
      <c r="C469" s="56" t="s">
        <v>70</v>
      </c>
      <c r="D469" s="45" t="s">
        <v>251</v>
      </c>
      <c r="E469" s="49">
        <v>3</v>
      </c>
      <c r="F469" s="83">
        <v>34</v>
      </c>
      <c r="G469" s="15">
        <v>0.97060000000000002</v>
      </c>
      <c r="H469" s="53">
        <v>0.8054</v>
      </c>
      <c r="I469" s="128">
        <v>37.065693430655998</v>
      </c>
      <c r="J469" s="143" t="s">
        <v>124</v>
      </c>
      <c r="K469" s="144" t="s">
        <v>124</v>
      </c>
      <c r="L469" s="144" t="s">
        <v>124</v>
      </c>
      <c r="M469" s="142" t="s">
        <v>124</v>
      </c>
      <c r="N469" s="142" t="s">
        <v>124</v>
      </c>
      <c r="O469" s="144" t="s">
        <v>124</v>
      </c>
      <c r="P469" s="144" t="s">
        <v>124</v>
      </c>
      <c r="Q469" s="145" t="s">
        <v>124</v>
      </c>
      <c r="R469" s="142" t="s">
        <v>124</v>
      </c>
      <c r="S469" s="142" t="s">
        <v>124</v>
      </c>
      <c r="T469" s="142" t="s">
        <v>124</v>
      </c>
      <c r="U469" s="142" t="s">
        <v>124</v>
      </c>
      <c r="V469" s="142" t="s">
        <v>124</v>
      </c>
      <c r="W469" s="142" t="s">
        <v>124</v>
      </c>
      <c r="X469" s="142" t="s">
        <v>124</v>
      </c>
      <c r="Y469" s="142" t="s">
        <v>124</v>
      </c>
      <c r="Z469" s="141" t="s">
        <v>124</v>
      </c>
      <c r="AA469" s="130" t="s">
        <v>124</v>
      </c>
      <c r="AB469" s="130" t="s">
        <v>124</v>
      </c>
      <c r="AC469" s="130" t="s">
        <v>124</v>
      </c>
      <c r="AD469" s="130" t="s">
        <v>124</v>
      </c>
      <c r="AE469" s="130" t="s">
        <v>124</v>
      </c>
      <c r="AF469" s="130" t="s">
        <v>124</v>
      </c>
      <c r="AG469" s="130" t="s">
        <v>124</v>
      </c>
      <c r="AH469" s="131" t="s">
        <v>124</v>
      </c>
      <c r="AI469" s="126">
        <v>0</v>
      </c>
      <c r="AJ469" s="25">
        <v>3545703</v>
      </c>
      <c r="AK469" s="28">
        <v>3545700</v>
      </c>
    </row>
    <row r="470" spans="1:37" x14ac:dyDescent="0.3">
      <c r="A470" s="8">
        <v>465</v>
      </c>
      <c r="B470" s="45" t="s">
        <v>841</v>
      </c>
      <c r="C470" s="56" t="s">
        <v>82</v>
      </c>
      <c r="D470" s="45" t="s">
        <v>252</v>
      </c>
      <c r="E470" s="49">
        <v>1</v>
      </c>
      <c r="F470" s="83">
        <v>709</v>
      </c>
      <c r="G470" s="15">
        <v>0.74050000000000005</v>
      </c>
      <c r="H470" s="53">
        <v>0.91310000000000002</v>
      </c>
      <c r="I470" s="128">
        <v>714.47818181818297</v>
      </c>
      <c r="J470" s="37">
        <v>6036411.2322000004</v>
      </c>
      <c r="K470" s="38">
        <v>1722822.1436999999</v>
      </c>
      <c r="L470" s="38">
        <v>4341163.07</v>
      </c>
      <c r="M470" s="39">
        <v>312620.7892</v>
      </c>
      <c r="N470" s="39">
        <v>599100.52469999995</v>
      </c>
      <c r="O470" s="38">
        <v>203176.32689999999</v>
      </c>
      <c r="P470" s="38">
        <v>311964.21999999997</v>
      </c>
      <c r="Q470" s="40">
        <v>7759233.3759000003</v>
      </c>
      <c r="R470" s="39">
        <v>8448.6991846814963</v>
      </c>
      <c r="S470" s="39">
        <v>2411.3012650936562</v>
      </c>
      <c r="T470" s="39">
        <v>6075.9910945814145</v>
      </c>
      <c r="U470" s="39">
        <v>437.55120471901864</v>
      </c>
      <c r="V470" s="39">
        <v>838.51479295760532</v>
      </c>
      <c r="W470" s="39">
        <v>284.37023280817738</v>
      </c>
      <c r="X470" s="39">
        <v>436.63225545407511</v>
      </c>
      <c r="Y470" s="39">
        <v>10860.000449775152</v>
      </c>
      <c r="Z470" s="53">
        <v>0.77796490191272694</v>
      </c>
      <c r="AA470" s="13">
        <v>0.22203509808727312</v>
      </c>
      <c r="AB470" s="13">
        <v>0.55948350303311567</v>
      </c>
      <c r="AC470" s="13">
        <v>4.0290164511740674E-2</v>
      </c>
      <c r="AD470" s="13">
        <f t="shared" si="15"/>
        <v>7.7211303704408776E-2</v>
      </c>
      <c r="AE470" s="13">
        <f t="shared" si="16"/>
        <v>2.61851032256693E-2</v>
      </c>
      <c r="AF470" s="13">
        <v>4.3954033286377273E-2</v>
      </c>
      <c r="AG470" s="14">
        <v>0.59977366754485639</v>
      </c>
      <c r="AH470" s="24">
        <v>6.6390649944879171E-2</v>
      </c>
      <c r="AI470" s="126">
        <v>0</v>
      </c>
      <c r="AJ470" s="25">
        <v>3601001</v>
      </c>
      <c r="AK470" s="28">
        <v>3601000</v>
      </c>
    </row>
    <row r="471" spans="1:37" x14ac:dyDescent="0.3">
      <c r="A471" s="8">
        <v>466</v>
      </c>
      <c r="B471" s="45" t="s">
        <v>842</v>
      </c>
      <c r="C471" s="56" t="s">
        <v>53</v>
      </c>
      <c r="D471" s="45" t="s">
        <v>252</v>
      </c>
      <c r="E471" s="49">
        <v>1</v>
      </c>
      <c r="F471" s="83">
        <v>426</v>
      </c>
      <c r="G471" s="15">
        <v>0.71599999999999997</v>
      </c>
      <c r="H471" s="53">
        <v>0.93300000000000005</v>
      </c>
      <c r="I471" s="128">
        <v>423.12878787878799</v>
      </c>
      <c r="J471" s="37">
        <v>3517088.3980999999</v>
      </c>
      <c r="K471" s="38">
        <v>1127090.6429999999</v>
      </c>
      <c r="L471" s="38">
        <v>2337798.39</v>
      </c>
      <c r="M471" s="39">
        <v>223579.86569999999</v>
      </c>
      <c r="N471" s="39">
        <v>354458.95929999999</v>
      </c>
      <c r="O471" s="38">
        <v>120325.2319</v>
      </c>
      <c r="P471" s="38">
        <v>206420.24</v>
      </c>
      <c r="Q471" s="40">
        <v>4644179.0411</v>
      </c>
      <c r="R471" s="39">
        <v>8312.099055542225</v>
      </c>
      <c r="S471" s="39">
        <v>2663.7058864519354</v>
      </c>
      <c r="T471" s="39">
        <v>5525.0279748625844</v>
      </c>
      <c r="U471" s="39">
        <v>528.39672483841503</v>
      </c>
      <c r="V471" s="39">
        <v>837.70939121622803</v>
      </c>
      <c r="W471" s="39">
        <v>284.37023276815921</v>
      </c>
      <c r="X471" s="39">
        <v>487.84258106099924</v>
      </c>
      <c r="Y471" s="39">
        <v>10975.80494199416</v>
      </c>
      <c r="Z471" s="53">
        <v>0.75731111289519915</v>
      </c>
      <c r="AA471" s="13">
        <v>0.2426888871048008</v>
      </c>
      <c r="AB471" s="13">
        <v>0.50338248575495903</v>
      </c>
      <c r="AC471" s="13">
        <v>4.8141956570012821E-2</v>
      </c>
      <c r="AD471" s="13">
        <f t="shared" si="15"/>
        <v>7.6323276119011199E-2</v>
      </c>
      <c r="AE471" s="13">
        <f t="shared" si="16"/>
        <v>2.5908827122112909E-2</v>
      </c>
      <c r="AF471" s="13">
        <v>4.6199522640185411E-2</v>
      </c>
      <c r="AG471" s="14">
        <v>0.55152444232497189</v>
      </c>
      <c r="AH471" s="24">
        <v>7.0355916300463839E-2</v>
      </c>
      <c r="AI471" s="126">
        <v>0</v>
      </c>
      <c r="AJ471" s="25">
        <v>3601002</v>
      </c>
      <c r="AK471" s="28">
        <v>3601000</v>
      </c>
    </row>
    <row r="472" spans="1:37" x14ac:dyDescent="0.3">
      <c r="A472" s="8">
        <v>467</v>
      </c>
      <c r="B472" s="45" t="s">
        <v>843</v>
      </c>
      <c r="C472" s="56" t="s">
        <v>68</v>
      </c>
      <c r="D472" s="45" t="s">
        <v>252</v>
      </c>
      <c r="E472" s="49">
        <v>1</v>
      </c>
      <c r="F472" s="83">
        <v>360</v>
      </c>
      <c r="G472" s="15">
        <v>0.75829999999999997</v>
      </c>
      <c r="H472" s="53">
        <v>0.8982</v>
      </c>
      <c r="I472" s="128">
        <v>362.30962121212099</v>
      </c>
      <c r="J472" s="37">
        <v>3597018.5063999998</v>
      </c>
      <c r="K472" s="38">
        <v>1056905.9827000001</v>
      </c>
      <c r="L472" s="38">
        <v>2526025.88</v>
      </c>
      <c r="M472" s="39">
        <v>215004.04010000001</v>
      </c>
      <c r="N472" s="39">
        <v>367224.0919</v>
      </c>
      <c r="O472" s="38">
        <v>103030.0713</v>
      </c>
      <c r="P472" s="38">
        <v>172292.84</v>
      </c>
      <c r="Q472" s="40">
        <v>4653924.4890999999</v>
      </c>
      <c r="R472" s="39">
        <v>9928.0237007398082</v>
      </c>
      <c r="S472" s="39">
        <v>2917.1347400714335</v>
      </c>
      <c r="T472" s="39">
        <v>6972.0088347338988</v>
      </c>
      <c r="U472" s="39">
        <v>593.42625067668803</v>
      </c>
      <c r="V472" s="39">
        <v>1013.5642842479243</v>
      </c>
      <c r="W472" s="39">
        <v>284.37023271783085</v>
      </c>
      <c r="X472" s="39">
        <v>475.54033874007422</v>
      </c>
      <c r="Y472" s="39">
        <v>12845.158440811243</v>
      </c>
      <c r="Z472" s="53">
        <v>0.7729000577522499</v>
      </c>
      <c r="AA472" s="13">
        <v>0.22709994224775015</v>
      </c>
      <c r="AB472" s="13">
        <v>0.54277328433588223</v>
      </c>
      <c r="AC472" s="13">
        <v>4.6198437598968994E-2</v>
      </c>
      <c r="AD472" s="13">
        <f t="shared" si="15"/>
        <v>7.8906327930347603E-2</v>
      </c>
      <c r="AE472" s="13">
        <f t="shared" si="16"/>
        <v>2.2138320366243091E-2</v>
      </c>
      <c r="AF472" s="13">
        <v>4.164764463422424E-2</v>
      </c>
      <c r="AG472" s="14">
        <v>0.58897172193485126</v>
      </c>
      <c r="AH472" s="24">
        <v>5.91592991989527E-2</v>
      </c>
      <c r="AI472" s="126">
        <v>0</v>
      </c>
      <c r="AJ472" s="25">
        <v>3601003</v>
      </c>
      <c r="AK472" s="28">
        <v>3601000</v>
      </c>
    </row>
    <row r="473" spans="1:37" x14ac:dyDescent="0.3">
      <c r="A473" s="8">
        <v>468</v>
      </c>
      <c r="B473" s="45" t="s">
        <v>844</v>
      </c>
      <c r="C473" s="56" t="s">
        <v>79</v>
      </c>
      <c r="D473" s="45" t="s">
        <v>252</v>
      </c>
      <c r="E473" s="49">
        <v>1</v>
      </c>
      <c r="F473" s="83">
        <v>399</v>
      </c>
      <c r="G473" s="15">
        <v>0.68669999999999998</v>
      </c>
      <c r="H473" s="53">
        <v>0.93610000000000004</v>
      </c>
      <c r="I473" s="128">
        <v>394.56818181818198</v>
      </c>
      <c r="J473" s="37">
        <v>3772417.923</v>
      </c>
      <c r="K473" s="38">
        <v>1079102.0567000001</v>
      </c>
      <c r="L473" s="38">
        <v>2482898.42</v>
      </c>
      <c r="M473" s="39">
        <v>321257.70819999999</v>
      </c>
      <c r="N473" s="39">
        <v>325401.73469999997</v>
      </c>
      <c r="O473" s="38">
        <v>111938.4644</v>
      </c>
      <c r="P473" s="38">
        <v>204279.95</v>
      </c>
      <c r="Q473" s="40">
        <v>4851519.9797</v>
      </c>
      <c r="R473" s="39">
        <v>9560.877173665107</v>
      </c>
      <c r="S473" s="39">
        <v>2734.8937558205162</v>
      </c>
      <c r="T473" s="39">
        <v>6292.6980289153826</v>
      </c>
      <c r="U473" s="39">
        <v>814.20074654685754</v>
      </c>
      <c r="V473" s="39">
        <v>824.70343452566055</v>
      </c>
      <c r="W473" s="39">
        <v>283.6986598467829</v>
      </c>
      <c r="X473" s="39">
        <v>517.73041875467982</v>
      </c>
      <c r="Y473" s="39">
        <v>12295.770929485623</v>
      </c>
      <c r="Z473" s="53">
        <v>0.77757443827599615</v>
      </c>
      <c r="AA473" s="13">
        <v>0.22242556172400382</v>
      </c>
      <c r="AB473" s="13">
        <v>0.51177742859744613</v>
      </c>
      <c r="AC473" s="13">
        <v>6.621795015669818E-2</v>
      </c>
      <c r="AD473" s="13">
        <f t="shared" si="15"/>
        <v>6.7072120915004793E-2</v>
      </c>
      <c r="AE473" s="13">
        <f t="shared" si="16"/>
        <v>2.3072864765759836E-2</v>
      </c>
      <c r="AF473" s="13">
        <v>6.4767238508454131E-2</v>
      </c>
      <c r="AG473" s="14">
        <v>0.57799537875414431</v>
      </c>
      <c r="AH473" s="24">
        <v>6.5179246034879526E-2</v>
      </c>
      <c r="AI473" s="126">
        <v>0</v>
      </c>
      <c r="AJ473" s="25">
        <v>3601004</v>
      </c>
      <c r="AK473" s="28">
        <v>3601000</v>
      </c>
    </row>
    <row r="474" spans="1:37" x14ac:dyDescent="0.3">
      <c r="A474" s="8">
        <v>469</v>
      </c>
      <c r="B474" s="45" t="s">
        <v>845</v>
      </c>
      <c r="C474" s="56" t="s">
        <v>73</v>
      </c>
      <c r="D474" s="45" t="s">
        <v>252</v>
      </c>
      <c r="E474" s="49">
        <v>1</v>
      </c>
      <c r="F474" s="83">
        <v>565</v>
      </c>
      <c r="G474" s="15">
        <v>0.63360000000000005</v>
      </c>
      <c r="H474" s="53">
        <v>0.9304</v>
      </c>
      <c r="I474" s="128">
        <v>553.46909090909105</v>
      </c>
      <c r="J474" s="37">
        <v>5015586.1803000001</v>
      </c>
      <c r="K474" s="38">
        <v>1908628.6539</v>
      </c>
      <c r="L474" s="38">
        <v>3814140.44</v>
      </c>
      <c r="M474" s="39">
        <v>207251.4767</v>
      </c>
      <c r="N474" s="39">
        <v>562385.53929999995</v>
      </c>
      <c r="O474" s="38">
        <v>157655.11559999999</v>
      </c>
      <c r="P474" s="38">
        <v>343727.46</v>
      </c>
      <c r="Q474" s="40">
        <v>6924214.8342000004</v>
      </c>
      <c r="R474" s="39">
        <v>9062.0890356528053</v>
      </c>
      <c r="S474" s="39">
        <v>3448.4828245151234</v>
      </c>
      <c r="T474" s="39">
        <v>6891.3341370791813</v>
      </c>
      <c r="U474" s="39">
        <v>374.45898985900493</v>
      </c>
      <c r="V474" s="39">
        <v>1016.1101108216601</v>
      </c>
      <c r="W474" s="39">
        <v>284.84899733252729</v>
      </c>
      <c r="X474" s="39">
        <v>621.04183529999204</v>
      </c>
      <c r="Y474" s="39">
        <v>12510.571860167929</v>
      </c>
      <c r="Z474" s="53">
        <v>0.72435450089258868</v>
      </c>
      <c r="AA474" s="13">
        <v>0.27564549910741126</v>
      </c>
      <c r="AB474" s="13">
        <v>0.55084085796432003</v>
      </c>
      <c r="AC474" s="13">
        <v>2.9931404738678231E-2</v>
      </c>
      <c r="AD474" s="13">
        <f t="shared" si="15"/>
        <v>8.1220117048112356E-2</v>
      </c>
      <c r="AE474" s="13">
        <f t="shared" si="16"/>
        <v>2.2768663216703171E-2</v>
      </c>
      <c r="AF474" s="13">
        <v>4.876974387371736E-2</v>
      </c>
      <c r="AG474" s="14">
        <v>0.5807722627029982</v>
      </c>
      <c r="AH474" s="24">
        <v>7.2410025917101398E-2</v>
      </c>
      <c r="AI474" s="126">
        <v>0</v>
      </c>
      <c r="AJ474" s="25">
        <v>3601005</v>
      </c>
      <c r="AK474" s="28">
        <v>3601000</v>
      </c>
    </row>
    <row r="475" spans="1:37" x14ac:dyDescent="0.3">
      <c r="A475" s="8">
        <v>470</v>
      </c>
      <c r="B475" s="45" t="s">
        <v>846</v>
      </c>
      <c r="C475" s="56" t="s">
        <v>41</v>
      </c>
      <c r="D475" s="45" t="s">
        <v>253</v>
      </c>
      <c r="E475" s="49">
        <v>1</v>
      </c>
      <c r="F475" s="83">
        <v>610</v>
      </c>
      <c r="G475" s="15">
        <v>0.69669999999999999</v>
      </c>
      <c r="H475" s="53">
        <v>0.93479999999999996</v>
      </c>
      <c r="I475" s="128">
        <v>618.62015503876</v>
      </c>
      <c r="J475" s="37">
        <v>4622611.5306000002</v>
      </c>
      <c r="K475" s="38">
        <v>1598835.7615</v>
      </c>
      <c r="L475" s="38">
        <v>3525432.17</v>
      </c>
      <c r="M475" s="39">
        <v>435549.0674</v>
      </c>
      <c r="N475" s="39">
        <v>173173.2316</v>
      </c>
      <c r="O475" s="38">
        <v>199122.45610000001</v>
      </c>
      <c r="P475" s="38">
        <v>209300.08</v>
      </c>
      <c r="Q475" s="40">
        <v>6221447.2921000002</v>
      </c>
      <c r="R475" s="39">
        <v>7472.4554202576337</v>
      </c>
      <c r="S475" s="39">
        <v>2584.5193508120083</v>
      </c>
      <c r="T475" s="39">
        <v>5698.8640626801307</v>
      </c>
      <c r="U475" s="39">
        <v>704.06543312949509</v>
      </c>
      <c r="V475" s="39">
        <v>279.93467427382757</v>
      </c>
      <c r="W475" s="39">
        <v>321.8816174644744</v>
      </c>
      <c r="X475" s="39">
        <v>338.33375504373305</v>
      </c>
      <c r="Y475" s="39">
        <v>10056.974771069643</v>
      </c>
      <c r="Z475" s="53">
        <v>0.74301224675965616</v>
      </c>
      <c r="AA475" s="13">
        <v>0.25698775324034379</v>
      </c>
      <c r="AB475" s="13">
        <v>0.56665788593541522</v>
      </c>
      <c r="AC475" s="13">
        <v>7.0007676180598791E-2</v>
      </c>
      <c r="AD475" s="13">
        <f t="shared" si="15"/>
        <v>2.7834878842403044E-2</v>
      </c>
      <c r="AE475" s="13">
        <f t="shared" si="16"/>
        <v>3.2005809380213815E-2</v>
      </c>
      <c r="AF475" s="13">
        <v>3.4392433412540079E-2</v>
      </c>
      <c r="AG475" s="14">
        <v>0.63666556211601399</v>
      </c>
      <c r="AH475" s="24">
        <v>6.5647512053765261E-2</v>
      </c>
      <c r="AI475" s="126">
        <v>0</v>
      </c>
      <c r="AJ475" s="25">
        <v>3604018</v>
      </c>
      <c r="AK475" s="28">
        <v>3604000</v>
      </c>
    </row>
    <row r="476" spans="1:37" x14ac:dyDescent="0.3">
      <c r="A476" s="8">
        <v>471</v>
      </c>
      <c r="B476" s="45" t="s">
        <v>847</v>
      </c>
      <c r="C476" s="56" t="s">
        <v>43</v>
      </c>
      <c r="D476" s="45" t="s">
        <v>253</v>
      </c>
      <c r="E476" s="49">
        <v>1</v>
      </c>
      <c r="F476" s="83">
        <v>364</v>
      </c>
      <c r="G476" s="15">
        <v>0.66210000000000002</v>
      </c>
      <c r="H476" s="53">
        <v>0.92979999999999996</v>
      </c>
      <c r="I476" s="128">
        <v>358.82945736434101</v>
      </c>
      <c r="J476" s="37">
        <v>3189495.0784</v>
      </c>
      <c r="K476" s="38">
        <v>1205138.9362000001</v>
      </c>
      <c r="L476" s="38">
        <v>2800300.76</v>
      </c>
      <c r="M476" s="39">
        <v>180849.7928</v>
      </c>
      <c r="N476" s="39">
        <v>159966.33850000001</v>
      </c>
      <c r="O476" s="38">
        <v>115500.6061</v>
      </c>
      <c r="P476" s="38">
        <v>174977.36</v>
      </c>
      <c r="Q476" s="40">
        <v>4394634.0146000003</v>
      </c>
      <c r="R476" s="39">
        <v>8888.6099313789473</v>
      </c>
      <c r="S476" s="39">
        <v>3358.5284359091802</v>
      </c>
      <c r="T476" s="39">
        <v>7803.9879461643168</v>
      </c>
      <c r="U476" s="39">
        <v>503.99929294648848</v>
      </c>
      <c r="V476" s="39">
        <v>445.80046374948705</v>
      </c>
      <c r="W476" s="39">
        <v>321.88161737993914</v>
      </c>
      <c r="X476" s="39">
        <v>487.63376698567703</v>
      </c>
      <c r="Y476" s="39">
        <v>12247.138367288127</v>
      </c>
      <c r="Z476" s="53">
        <v>0.72577035261724931</v>
      </c>
      <c r="AA476" s="13">
        <v>0.27422964738275069</v>
      </c>
      <c r="AB476" s="13">
        <v>0.6372090942492018</v>
      </c>
      <c r="AC476" s="13">
        <v>4.1152412737710295E-2</v>
      </c>
      <c r="AD476" s="13">
        <f t="shared" si="15"/>
        <v>3.640037781725497E-2</v>
      </c>
      <c r="AE476" s="13">
        <f t="shared" si="16"/>
        <v>2.6282189988126432E-2</v>
      </c>
      <c r="AF476" s="13">
        <v>5.226893156745558E-2</v>
      </c>
      <c r="AG476" s="14">
        <v>0.67836150698691211</v>
      </c>
      <c r="AH476" s="24">
        <v>6.6098329265864758E-2</v>
      </c>
      <c r="AI476" s="126">
        <v>0</v>
      </c>
      <c r="AJ476" s="25">
        <v>3604019</v>
      </c>
      <c r="AK476" s="28">
        <v>3604000</v>
      </c>
    </row>
    <row r="477" spans="1:37" x14ac:dyDescent="0.3">
      <c r="A477" s="8">
        <v>472</v>
      </c>
      <c r="B477" s="45" t="s">
        <v>848</v>
      </c>
      <c r="C477" s="56" t="s">
        <v>42</v>
      </c>
      <c r="D477" s="45" t="s">
        <v>253</v>
      </c>
      <c r="E477" s="49">
        <v>1</v>
      </c>
      <c r="F477" s="83">
        <v>318</v>
      </c>
      <c r="G477" s="15">
        <v>0.73270000000000002</v>
      </c>
      <c r="H477" s="53">
        <v>0.95230000000000004</v>
      </c>
      <c r="I477" s="128">
        <v>319.49031007752001</v>
      </c>
      <c r="J477" s="37">
        <v>2383696.3509999998</v>
      </c>
      <c r="K477" s="38">
        <v>789997.06229999999</v>
      </c>
      <c r="L477" s="38">
        <v>1737973.18</v>
      </c>
      <c r="M477" s="39">
        <v>197482.73980000001</v>
      </c>
      <c r="N477" s="39">
        <v>134721.9699</v>
      </c>
      <c r="O477" s="38">
        <v>102838.0578</v>
      </c>
      <c r="P477" s="38">
        <v>143218.1</v>
      </c>
      <c r="Q477" s="40">
        <v>3173693.4133000001</v>
      </c>
      <c r="R477" s="39">
        <v>7460.9347320162169</v>
      </c>
      <c r="S477" s="39">
        <v>2472.6792562451046</v>
      </c>
      <c r="T477" s="39">
        <v>5439.8306464390243</v>
      </c>
      <c r="U477" s="39">
        <v>618.118088627112</v>
      </c>
      <c r="V477" s="39">
        <v>421.67779632287295</v>
      </c>
      <c r="W477" s="39">
        <v>321.88161755218096</v>
      </c>
      <c r="X477" s="39">
        <v>448.27055933323948</v>
      </c>
      <c r="Y477" s="39">
        <v>9933.6139882613224</v>
      </c>
      <c r="Z477" s="53">
        <v>0.75107959105647737</v>
      </c>
      <c r="AA477" s="13">
        <v>0.24892040894352255</v>
      </c>
      <c r="AB477" s="13">
        <v>0.54761848536366931</v>
      </c>
      <c r="AC477" s="13">
        <v>6.2224895124528695E-2</v>
      </c>
      <c r="AD477" s="13">
        <f t="shared" si="15"/>
        <v>4.2449585500420585E-2</v>
      </c>
      <c r="AE477" s="13">
        <f t="shared" si="16"/>
        <v>3.2403274169154603E-2</v>
      </c>
      <c r="AF477" s="13">
        <v>4.0507909263405258E-2</v>
      </c>
      <c r="AG477" s="14">
        <v>0.60984338048819808</v>
      </c>
      <c r="AH477" s="24">
        <v>7.7529907825643202E-2</v>
      </c>
      <c r="AI477" s="126">
        <v>0</v>
      </c>
      <c r="AJ477" s="25">
        <v>3604020</v>
      </c>
      <c r="AK477" s="28">
        <v>3604000</v>
      </c>
    </row>
    <row r="478" spans="1:37" x14ac:dyDescent="0.3">
      <c r="A478" s="8">
        <v>473</v>
      </c>
      <c r="B478" s="45" t="s">
        <v>450</v>
      </c>
      <c r="C478" s="56" t="s">
        <v>41</v>
      </c>
      <c r="D478" s="45" t="s">
        <v>254</v>
      </c>
      <c r="E478" s="49">
        <v>1</v>
      </c>
      <c r="F478" s="83">
        <v>290</v>
      </c>
      <c r="G478" s="15">
        <v>0.81379999999999997</v>
      </c>
      <c r="H478" s="53">
        <v>0.91249999999999998</v>
      </c>
      <c r="I478" s="128">
        <v>291.69158878504697</v>
      </c>
      <c r="J478" s="37">
        <v>2719384.3884999999</v>
      </c>
      <c r="K478" s="38">
        <v>984036.50529999996</v>
      </c>
      <c r="L478" s="38">
        <v>2008257.92</v>
      </c>
      <c r="M478" s="39">
        <v>193160.02129999999</v>
      </c>
      <c r="N478" s="39">
        <v>292895.64199999999</v>
      </c>
      <c r="O478" s="38">
        <v>80871.451799999995</v>
      </c>
      <c r="P478" s="38">
        <v>146391.19</v>
      </c>
      <c r="Q478" s="40">
        <v>3703420.8938000002</v>
      </c>
      <c r="R478" s="39">
        <v>9322.8070093716869</v>
      </c>
      <c r="S478" s="39">
        <v>3373.5511860273591</v>
      </c>
      <c r="T478" s="39">
        <v>6884.8674326359233</v>
      </c>
      <c r="U478" s="39">
        <v>662.20634645157099</v>
      </c>
      <c r="V478" s="39">
        <v>1004.127829739514</v>
      </c>
      <c r="W478" s="39">
        <v>277.24985878696589</v>
      </c>
      <c r="X478" s="39">
        <v>501.86976803050163</v>
      </c>
      <c r="Y478" s="39">
        <v>12696.358195399049</v>
      </c>
      <c r="Z478" s="53">
        <v>0.73428985429460547</v>
      </c>
      <c r="AA478" s="13">
        <v>0.26571014570539436</v>
      </c>
      <c r="AB478" s="13">
        <v>0.54227104549798277</v>
      </c>
      <c r="AC478" s="13">
        <v>5.2157188404746153E-2</v>
      </c>
      <c r="AD478" s="13">
        <f t="shared" si="15"/>
        <v>7.9087862384301155E-2</v>
      </c>
      <c r="AE478" s="13">
        <f t="shared" si="16"/>
        <v>2.1836959427266055E-2</v>
      </c>
      <c r="AF478" s="13">
        <v>3.5605788061480709E-2</v>
      </c>
      <c r="AG478" s="14">
        <v>0.59442823390272892</v>
      </c>
      <c r="AH478" s="24">
        <v>6.1365599081775093E-2</v>
      </c>
      <c r="AI478" s="126">
        <v>0</v>
      </c>
      <c r="AJ478" s="25">
        <v>3606025</v>
      </c>
      <c r="AK478" s="28">
        <v>3606000</v>
      </c>
    </row>
    <row r="479" spans="1:37" x14ac:dyDescent="0.3">
      <c r="A479" s="8">
        <v>474</v>
      </c>
      <c r="B479" s="45" t="s">
        <v>577</v>
      </c>
      <c r="C479" s="56" t="s">
        <v>70</v>
      </c>
      <c r="D479" s="45" t="s">
        <v>254</v>
      </c>
      <c r="E479" s="49">
        <v>1</v>
      </c>
      <c r="F479" s="83">
        <v>348</v>
      </c>
      <c r="G479" s="15">
        <v>0.6724</v>
      </c>
      <c r="H479" s="53">
        <v>0.91039999999999999</v>
      </c>
      <c r="I479" s="128">
        <v>338.46728971962602</v>
      </c>
      <c r="J479" s="37">
        <v>2755488.5414999998</v>
      </c>
      <c r="K479" s="38">
        <v>1002927.8047</v>
      </c>
      <c r="L479" s="38">
        <v>1978424.47</v>
      </c>
      <c r="M479" s="39">
        <v>158810.00870000001</v>
      </c>
      <c r="N479" s="39">
        <v>314241.42800000001</v>
      </c>
      <c r="O479" s="38">
        <v>93840.008199999997</v>
      </c>
      <c r="P479" s="38">
        <v>147233.37</v>
      </c>
      <c r="Q479" s="40">
        <v>3758416.3462</v>
      </c>
      <c r="R479" s="39">
        <v>8141.0778092693863</v>
      </c>
      <c r="S479" s="39">
        <v>2963.1454357990956</v>
      </c>
      <c r="T479" s="39">
        <v>5845.24570051911</v>
      </c>
      <c r="U479" s="39">
        <v>469.20341647062094</v>
      </c>
      <c r="V479" s="39">
        <v>928.42480660481601</v>
      </c>
      <c r="W479" s="39">
        <v>277.24985855423029</v>
      </c>
      <c r="X479" s="39">
        <v>435.00029241219369</v>
      </c>
      <c r="Y479" s="39">
        <v>11104.223245068482</v>
      </c>
      <c r="Z479" s="53">
        <v>0.73315148926647666</v>
      </c>
      <c r="AA479" s="13">
        <v>0.26684851073352328</v>
      </c>
      <c r="AB479" s="13">
        <v>0.52639843161610178</v>
      </c>
      <c r="AC479" s="13">
        <v>4.2254501383426325E-2</v>
      </c>
      <c r="AD479" s="13">
        <f t="shared" si="15"/>
        <v>8.3610063136756591E-2</v>
      </c>
      <c r="AE479" s="13">
        <f t="shared" si="16"/>
        <v>2.4967965109793721E-2</v>
      </c>
      <c r="AF479" s="13">
        <v>4.4819562697564153E-2</v>
      </c>
      <c r="AG479" s="14">
        <v>0.56865293299952813</v>
      </c>
      <c r="AH479" s="24">
        <v>6.4142275893340192E-2</v>
      </c>
      <c r="AI479" s="126">
        <v>0</v>
      </c>
      <c r="AJ479" s="25">
        <v>3606026</v>
      </c>
      <c r="AK479" s="28">
        <v>3606000</v>
      </c>
    </row>
    <row r="480" spans="1:37" x14ac:dyDescent="0.3">
      <c r="A480" s="8">
        <v>475</v>
      </c>
      <c r="B480" s="45" t="s">
        <v>849</v>
      </c>
      <c r="C480" s="56" t="s">
        <v>50</v>
      </c>
      <c r="D480" s="45" t="s">
        <v>255</v>
      </c>
      <c r="E480" s="49">
        <v>4</v>
      </c>
      <c r="F480" s="83">
        <v>278</v>
      </c>
      <c r="G480" s="15">
        <v>0.8669</v>
      </c>
      <c r="H480" s="53">
        <v>0.93889999999999996</v>
      </c>
      <c r="I480" s="128">
        <v>276.23308270676699</v>
      </c>
      <c r="J480" s="37">
        <v>3089829.69</v>
      </c>
      <c r="K480" s="38">
        <v>1372480.5919000001</v>
      </c>
      <c r="L480" s="38">
        <v>2077292.59</v>
      </c>
      <c r="M480" s="39">
        <v>219998.78810000001</v>
      </c>
      <c r="N480" s="39">
        <v>366768.23920000001</v>
      </c>
      <c r="O480" s="38">
        <v>194738.91409999999</v>
      </c>
      <c r="P480" s="38">
        <v>229188.42</v>
      </c>
      <c r="Q480" s="40">
        <v>4462310.2818999998</v>
      </c>
      <c r="R480" s="39">
        <v>11185.588850268105</v>
      </c>
      <c r="S480" s="39">
        <v>4968.5598062739855</v>
      </c>
      <c r="T480" s="39">
        <v>7520.0717077220379</v>
      </c>
      <c r="U480" s="39">
        <v>796.424475824056</v>
      </c>
      <c r="V480" s="39">
        <v>1327.7491443316364</v>
      </c>
      <c r="W480" s="39">
        <v>704.98041795639494</v>
      </c>
      <c r="X480" s="39">
        <v>829.69214894254048</v>
      </c>
      <c r="Y480" s="39">
        <v>16154.148656542089</v>
      </c>
      <c r="Z480" s="53">
        <v>0.6924282478815853</v>
      </c>
      <c r="AA480" s="13">
        <v>0.30757175211841475</v>
      </c>
      <c r="AB480" s="13">
        <v>0.46551953108816829</v>
      </c>
      <c r="AC480" s="13">
        <v>4.9301544312675423E-2</v>
      </c>
      <c r="AD480" s="13">
        <f t="shared" si="15"/>
        <v>8.2192455483807006E-2</v>
      </c>
      <c r="AE480" s="13">
        <f t="shared" si="16"/>
        <v>4.3640827687375074E-2</v>
      </c>
      <c r="AF480" s="13">
        <v>5.9642618649769101E-2</v>
      </c>
      <c r="AG480" s="14">
        <v>0.51482107540084376</v>
      </c>
      <c r="AH480" s="24">
        <v>9.5001760818724745E-2</v>
      </c>
      <c r="AI480" s="126">
        <v>0</v>
      </c>
      <c r="AJ480" s="25">
        <v>3704007</v>
      </c>
      <c r="AK480" s="28">
        <v>3704000</v>
      </c>
    </row>
    <row r="481" spans="1:37" x14ac:dyDescent="0.3">
      <c r="A481" s="8">
        <v>476</v>
      </c>
      <c r="B481" s="45" t="s">
        <v>850</v>
      </c>
      <c r="C481" s="56" t="s">
        <v>51</v>
      </c>
      <c r="D481" s="45" t="s">
        <v>255</v>
      </c>
      <c r="E481" s="49">
        <v>4</v>
      </c>
      <c r="F481" s="83">
        <v>242</v>
      </c>
      <c r="G481" s="15">
        <v>0.84299999999999997</v>
      </c>
      <c r="H481" s="53">
        <v>0.95179999999999998</v>
      </c>
      <c r="I481" s="128">
        <v>237.45864661654099</v>
      </c>
      <c r="J481" s="37">
        <v>2752914.9</v>
      </c>
      <c r="K481" s="38">
        <v>1143485.0581</v>
      </c>
      <c r="L481" s="38">
        <v>2028974.32</v>
      </c>
      <c r="M481" s="39">
        <v>238163.8119</v>
      </c>
      <c r="N481" s="39">
        <v>124014.2908</v>
      </c>
      <c r="O481" s="38">
        <v>167403.69589999999</v>
      </c>
      <c r="P481" s="38">
        <v>138768.57999999999</v>
      </c>
      <c r="Q481" s="40">
        <v>3896399.9580999999</v>
      </c>
      <c r="R481" s="39">
        <v>11593.239240706749</v>
      </c>
      <c r="S481" s="39">
        <v>4815.5124034988357</v>
      </c>
      <c r="T481" s="39">
        <v>8544.5375391045673</v>
      </c>
      <c r="U481" s="39">
        <v>1002.9696340542097</v>
      </c>
      <c r="V481" s="39">
        <v>522.25636997023707</v>
      </c>
      <c r="W481" s="39">
        <v>704.98041779178118</v>
      </c>
      <c r="X481" s="39">
        <v>584.39051168387141</v>
      </c>
      <c r="Y481" s="39">
        <v>16408.751644205586</v>
      </c>
      <c r="Z481" s="53">
        <v>0.7065278024852466</v>
      </c>
      <c r="AA481" s="13">
        <v>0.2934721975147534</v>
      </c>
      <c r="AB481" s="13">
        <v>0.52073050554835443</v>
      </c>
      <c r="AC481" s="13">
        <v>6.1124066949260446E-2</v>
      </c>
      <c r="AD481" s="13">
        <f t="shared" si="15"/>
        <v>3.1827916059334174E-2</v>
      </c>
      <c r="AE481" s="13">
        <f t="shared" si="16"/>
        <v>4.2963683836407543E-2</v>
      </c>
      <c r="AF481" s="13">
        <v>4.2321914445982128E-2</v>
      </c>
      <c r="AG481" s="14">
        <v>0.58185457249761485</v>
      </c>
      <c r="AH481" s="24">
        <v>7.8578246379331834E-2</v>
      </c>
      <c r="AI481" s="126">
        <v>0</v>
      </c>
      <c r="AJ481" s="25">
        <v>3704013</v>
      </c>
      <c r="AK481" s="28">
        <v>3704000</v>
      </c>
    </row>
    <row r="482" spans="1:37" x14ac:dyDescent="0.3">
      <c r="A482" s="8">
        <v>477</v>
      </c>
      <c r="B482" s="45" t="s">
        <v>851</v>
      </c>
      <c r="C482" s="56" t="s">
        <v>62</v>
      </c>
      <c r="D482" s="45" t="s">
        <v>256</v>
      </c>
      <c r="E482" s="49">
        <v>2</v>
      </c>
      <c r="F482" s="83">
        <v>407</v>
      </c>
      <c r="G482" s="15">
        <v>0.81569999999999998</v>
      </c>
      <c r="H482" s="53">
        <v>0.93679999999999997</v>
      </c>
      <c r="I482" s="128">
        <v>408.899224806201</v>
      </c>
      <c r="J482" s="37">
        <v>2914290.3462999999</v>
      </c>
      <c r="K482" s="38">
        <v>1269981.4367</v>
      </c>
      <c r="L482" s="38">
        <v>2174748.2999999998</v>
      </c>
      <c r="M482" s="39">
        <v>207912.48629999999</v>
      </c>
      <c r="N482" s="39">
        <v>356216.78940000001</v>
      </c>
      <c r="O482" s="38">
        <v>149498.4228</v>
      </c>
      <c r="P482" s="38">
        <v>171939.19</v>
      </c>
      <c r="Q482" s="40">
        <v>4184271.7829999998</v>
      </c>
      <c r="R482" s="39">
        <v>7127.1603600648459</v>
      </c>
      <c r="S482" s="39">
        <v>3105.8543515261281</v>
      </c>
      <c r="T482" s="39">
        <v>5318.543465155084</v>
      </c>
      <c r="U482" s="39">
        <v>508.46877099984897</v>
      </c>
      <c r="V482" s="39">
        <v>871.1603441381676</v>
      </c>
      <c r="W482" s="39">
        <v>365.61190075832309</v>
      </c>
      <c r="X482" s="39">
        <v>420.49282456206925</v>
      </c>
      <c r="Y482" s="39">
        <v>10233.014711590975</v>
      </c>
      <c r="Z482" s="53">
        <v>0.69648686735414189</v>
      </c>
      <c r="AA482" s="13">
        <v>0.30351313264585805</v>
      </c>
      <c r="AB482" s="13">
        <v>0.51974355701167418</v>
      </c>
      <c r="AC482" s="13">
        <v>4.968904915419544E-2</v>
      </c>
      <c r="AD482" s="13">
        <f t="shared" si="15"/>
        <v>8.5132325975394232E-2</v>
      </c>
      <c r="AE482" s="13">
        <f t="shared" si="16"/>
        <v>3.5728659741316809E-2</v>
      </c>
      <c r="AF482" s="13">
        <v>4.5199474105781158E-2</v>
      </c>
      <c r="AG482" s="14">
        <v>0.56943260616586955</v>
      </c>
      <c r="AH482" s="24">
        <v>7.6820443190604285E-2</v>
      </c>
      <c r="AI482" s="126">
        <v>0</v>
      </c>
      <c r="AJ482" s="25">
        <v>3804009</v>
      </c>
      <c r="AK482" s="28">
        <v>3804000</v>
      </c>
    </row>
    <row r="483" spans="1:37" x14ac:dyDescent="0.3">
      <c r="A483" s="8">
        <v>478</v>
      </c>
      <c r="B483" s="45" t="s">
        <v>852</v>
      </c>
      <c r="C483" s="56" t="s">
        <v>51</v>
      </c>
      <c r="D483" s="45" t="s">
        <v>256</v>
      </c>
      <c r="E483" s="49">
        <v>2</v>
      </c>
      <c r="F483" s="83">
        <v>379</v>
      </c>
      <c r="G483" s="15">
        <v>0.67279999999999995</v>
      </c>
      <c r="H483" s="53">
        <v>0.93799999999999994</v>
      </c>
      <c r="I483" s="128">
        <v>371.077519379845</v>
      </c>
      <c r="J483" s="37">
        <v>2991106.9037000001</v>
      </c>
      <c r="K483" s="38">
        <v>1427692.3533000001</v>
      </c>
      <c r="L483" s="38">
        <v>2556424.9300000002</v>
      </c>
      <c r="M483" s="39">
        <v>224669.2537</v>
      </c>
      <c r="N483" s="39">
        <v>244850.29060000001</v>
      </c>
      <c r="O483" s="38">
        <v>135670.3572</v>
      </c>
      <c r="P483" s="38">
        <v>175390.54</v>
      </c>
      <c r="Q483" s="40">
        <v>4418799.2570000002</v>
      </c>
      <c r="R483" s="39">
        <v>8060.5985204892513</v>
      </c>
      <c r="S483" s="39">
        <v>3847.4234593515635</v>
      </c>
      <c r="T483" s="39">
        <v>6889.1937573377336</v>
      </c>
      <c r="U483" s="39">
        <v>605.45099599532045</v>
      </c>
      <c r="V483" s="39">
        <v>659.83595829033402</v>
      </c>
      <c r="W483" s="39">
        <v>365.61190078756601</v>
      </c>
      <c r="X483" s="39">
        <v>472.65202239445148</v>
      </c>
      <c r="Y483" s="39">
        <v>11908.021979840814</v>
      </c>
      <c r="Z483" s="53">
        <v>0.67690490781215407</v>
      </c>
      <c r="AA483" s="13">
        <v>0.32309509218784593</v>
      </c>
      <c r="AB483" s="13">
        <v>0.57853384625931203</v>
      </c>
      <c r="AC483" s="13">
        <v>5.0843960232882783E-2</v>
      </c>
      <c r="AD483" s="13">
        <f t="shared" si="15"/>
        <v>5.5411046385988837E-2</v>
      </c>
      <c r="AE483" s="13">
        <f t="shared" si="16"/>
        <v>3.0702991765258186E-2</v>
      </c>
      <c r="AF483" s="13">
        <v>3.7852228694901728E-2</v>
      </c>
      <c r="AG483" s="14">
        <v>0.62937780649219477</v>
      </c>
      <c r="AH483" s="24">
        <v>7.0394892166064288E-2</v>
      </c>
      <c r="AI483" s="126">
        <v>0</v>
      </c>
      <c r="AJ483" s="25">
        <v>3804010</v>
      </c>
      <c r="AK483" s="28">
        <v>3804000</v>
      </c>
    </row>
    <row r="484" spans="1:37" x14ac:dyDescent="0.3">
      <c r="A484" s="8">
        <v>479</v>
      </c>
      <c r="B484" s="45" t="s">
        <v>853</v>
      </c>
      <c r="C484" s="56" t="s">
        <v>50</v>
      </c>
      <c r="D484" s="45" t="s">
        <v>257</v>
      </c>
      <c r="E484" s="49">
        <v>2</v>
      </c>
      <c r="F484" s="83">
        <v>375</v>
      </c>
      <c r="G484" s="15">
        <v>0.72529999999999994</v>
      </c>
      <c r="H484" s="53">
        <v>0.93700000000000006</v>
      </c>
      <c r="I484" s="128">
        <v>373.72932330827098</v>
      </c>
      <c r="J484" s="37">
        <v>2779901.7152999998</v>
      </c>
      <c r="K484" s="38">
        <v>929985.95409999997</v>
      </c>
      <c r="L484" s="38">
        <v>1920008.81</v>
      </c>
      <c r="M484" s="39">
        <v>215355.6501</v>
      </c>
      <c r="N484" s="39">
        <v>326274.27279999998</v>
      </c>
      <c r="O484" s="38">
        <v>121918.17419999999</v>
      </c>
      <c r="P484" s="38">
        <v>172867.98</v>
      </c>
      <c r="Q484" s="40">
        <v>3709887.6694</v>
      </c>
      <c r="R484" s="39">
        <v>7438.27562336337</v>
      </c>
      <c r="S484" s="39">
        <v>2488.3943969601237</v>
      </c>
      <c r="T484" s="39">
        <v>5137.4315320082042</v>
      </c>
      <c r="U484" s="39">
        <v>576.23428687281171</v>
      </c>
      <c r="V484" s="39">
        <v>873.02294053836488</v>
      </c>
      <c r="W484" s="39">
        <v>326.22052002977478</v>
      </c>
      <c r="X484" s="39">
        <v>462.54861264233659</v>
      </c>
      <c r="Y484" s="39">
        <v>9926.6700203234941</v>
      </c>
      <c r="Z484" s="53">
        <v>0.74932234154399424</v>
      </c>
      <c r="AA484" s="13">
        <v>0.25067765845600565</v>
      </c>
      <c r="AB484" s="13">
        <v>0.51753826021113003</v>
      </c>
      <c r="AC484" s="13">
        <v>5.8049102638956573E-2</v>
      </c>
      <c r="AD484" s="13">
        <f t="shared" si="15"/>
        <v>8.7947210771685796E-2</v>
      </c>
      <c r="AE484" s="13">
        <f t="shared" si="16"/>
        <v>3.2863036583454783E-2</v>
      </c>
      <c r="AF484" s="13">
        <v>4.7753393176777729E-2</v>
      </c>
      <c r="AG484" s="14">
        <v>0.57558736285008671</v>
      </c>
      <c r="AH484" s="24">
        <v>7.945959028125392E-2</v>
      </c>
      <c r="AI484" s="126">
        <v>1</v>
      </c>
      <c r="AJ484" s="25">
        <v>3806018</v>
      </c>
      <c r="AK484" s="28">
        <v>3806000</v>
      </c>
    </row>
    <row r="485" spans="1:37" x14ac:dyDescent="0.3">
      <c r="A485" s="8">
        <v>480</v>
      </c>
      <c r="B485" s="45" t="s">
        <v>854</v>
      </c>
      <c r="C485" s="56" t="s">
        <v>51</v>
      </c>
      <c r="D485" s="45" t="s">
        <v>257</v>
      </c>
      <c r="E485" s="49">
        <v>2</v>
      </c>
      <c r="F485" s="83">
        <v>357</v>
      </c>
      <c r="G485" s="15">
        <v>0.69469999999999998</v>
      </c>
      <c r="H485" s="53">
        <v>0.93269999999999997</v>
      </c>
      <c r="I485" s="128">
        <v>360.75187969924798</v>
      </c>
      <c r="J485" s="37">
        <v>2520456.8247000002</v>
      </c>
      <c r="K485" s="38">
        <v>1133832.0359</v>
      </c>
      <c r="L485" s="38">
        <v>2015317.36</v>
      </c>
      <c r="M485" s="39">
        <v>167124.63990000001</v>
      </c>
      <c r="N485" s="39">
        <v>251097.50719999999</v>
      </c>
      <c r="O485" s="38">
        <v>117684.6658</v>
      </c>
      <c r="P485" s="38">
        <v>180967.39</v>
      </c>
      <c r="Q485" s="40">
        <v>3654288.8605999998</v>
      </c>
      <c r="R485" s="39">
        <v>6986.6769004814541</v>
      </c>
      <c r="S485" s="39">
        <v>3142.9691699604014</v>
      </c>
      <c r="T485" s="39">
        <v>5586.4362000833707</v>
      </c>
      <c r="U485" s="39">
        <v>463.26755120258463</v>
      </c>
      <c r="V485" s="39">
        <v>696.0393592663612</v>
      </c>
      <c r="W485" s="39">
        <v>326.22052003751577</v>
      </c>
      <c r="X485" s="39">
        <v>501.63949291371426</v>
      </c>
      <c r="Y485" s="39">
        <v>10129.646070441853</v>
      </c>
      <c r="Z485" s="53">
        <v>0.68972566779687061</v>
      </c>
      <c r="AA485" s="13">
        <v>0.3102743322031295</v>
      </c>
      <c r="AB485" s="13">
        <v>0.55149372063299451</v>
      </c>
      <c r="AC485" s="13">
        <v>4.5733833934671418E-2</v>
      </c>
      <c r="AD485" s="13">
        <f t="shared" si="15"/>
        <v>6.8713097617239857E-2</v>
      </c>
      <c r="AE485" s="13">
        <f t="shared" si="16"/>
        <v>3.2204532889793858E-2</v>
      </c>
      <c r="AF485" s="13">
        <v>5.1251485960808273E-2</v>
      </c>
      <c r="AG485" s="14">
        <v>0.59722755456766596</v>
      </c>
      <c r="AH485" s="24">
        <v>8.1726449985939031E-2</v>
      </c>
      <c r="AI485" s="126">
        <v>0</v>
      </c>
      <c r="AJ485" s="25">
        <v>3806019</v>
      </c>
      <c r="AK485" s="28">
        <v>3806000</v>
      </c>
    </row>
    <row r="486" spans="1:37" x14ac:dyDescent="0.3">
      <c r="A486" s="8">
        <v>481</v>
      </c>
      <c r="B486" s="45" t="s">
        <v>855</v>
      </c>
      <c r="C486" s="56" t="s">
        <v>50</v>
      </c>
      <c r="D486" s="45" t="s">
        <v>258</v>
      </c>
      <c r="E486" s="49">
        <v>2</v>
      </c>
      <c r="F486" s="83">
        <v>203</v>
      </c>
      <c r="G486" s="15">
        <v>0.83740000000000003</v>
      </c>
      <c r="H486" s="53">
        <v>0.94989999999999997</v>
      </c>
      <c r="I486" s="128">
        <v>207.74626865671601</v>
      </c>
      <c r="J486" s="37">
        <v>2170956.4879000001</v>
      </c>
      <c r="K486" s="38">
        <v>1054739.5382000001</v>
      </c>
      <c r="L486" s="38">
        <v>1576581.85</v>
      </c>
      <c r="M486" s="39">
        <v>122616.55</v>
      </c>
      <c r="N486" s="39">
        <v>270110.06660000002</v>
      </c>
      <c r="O486" s="38">
        <v>159832.5252</v>
      </c>
      <c r="P486" s="38">
        <v>126845.14</v>
      </c>
      <c r="Q486" s="40">
        <v>3225696.0260999999</v>
      </c>
      <c r="R486" s="39">
        <v>10450.038414347317</v>
      </c>
      <c r="S486" s="39">
        <v>5077.0564738415214</v>
      </c>
      <c r="T486" s="39">
        <v>7588.9779402256063</v>
      </c>
      <c r="U486" s="39">
        <v>590.22263452834375</v>
      </c>
      <c r="V486" s="39">
        <v>1300.1921447086743</v>
      </c>
      <c r="W486" s="39">
        <v>769.36412015231133</v>
      </c>
      <c r="X486" s="39">
        <v>610.57722393850247</v>
      </c>
      <c r="Y486" s="39">
        <v>15527.094888188836</v>
      </c>
      <c r="Z486" s="53">
        <v>0.67301954999299063</v>
      </c>
      <c r="AA486" s="13">
        <v>0.32698045000700943</v>
      </c>
      <c r="AB486" s="13">
        <v>0.48875710458872745</v>
      </c>
      <c r="AC486" s="13">
        <v>3.8012431738104133E-2</v>
      </c>
      <c r="AD486" s="13">
        <f t="shared" si="15"/>
        <v>8.3736987122923129E-2</v>
      </c>
      <c r="AE486" s="13">
        <f t="shared" si="16"/>
        <v>4.9549778995525547E-2</v>
      </c>
      <c r="AF486" s="13">
        <v>4.916781397237556E-2</v>
      </c>
      <c r="AG486" s="14">
        <v>0.52676953632683154</v>
      </c>
      <c r="AH486" s="24">
        <v>8.8873118508505322E-2</v>
      </c>
      <c r="AI486" s="126">
        <v>0</v>
      </c>
      <c r="AJ486" s="25">
        <v>3809014</v>
      </c>
      <c r="AK486" s="28">
        <v>3809000</v>
      </c>
    </row>
    <row r="487" spans="1:37" x14ac:dyDescent="0.3">
      <c r="A487" s="8">
        <v>482</v>
      </c>
      <c r="B487" s="45" t="s">
        <v>856</v>
      </c>
      <c r="C487" s="56" t="s">
        <v>51</v>
      </c>
      <c r="D487" s="45" t="s">
        <v>258</v>
      </c>
      <c r="E487" s="49">
        <v>2</v>
      </c>
      <c r="F487" s="83">
        <v>173</v>
      </c>
      <c r="G487" s="15">
        <v>0.5665</v>
      </c>
      <c r="H487" s="53">
        <v>0.94359999999999999</v>
      </c>
      <c r="I487" s="128">
        <v>173.15671641790999</v>
      </c>
      <c r="J487" s="37">
        <v>1907665.3721</v>
      </c>
      <c r="K487" s="38">
        <v>884514.44180000003</v>
      </c>
      <c r="L487" s="38">
        <v>1349694.42</v>
      </c>
      <c r="M487" s="39">
        <v>88888.39</v>
      </c>
      <c r="N487" s="39">
        <v>191228.34340000001</v>
      </c>
      <c r="O487" s="38">
        <v>133220.56479999999</v>
      </c>
      <c r="P487" s="38">
        <v>185958.78</v>
      </c>
      <c r="Q487" s="40">
        <v>2792179.8139</v>
      </c>
      <c r="R487" s="39">
        <v>11016.98745254496</v>
      </c>
      <c r="S487" s="39">
        <v>5108.1728742490332</v>
      </c>
      <c r="T487" s="39">
        <v>7794.6408774727606</v>
      </c>
      <c r="U487" s="39">
        <v>513.34069990949581</v>
      </c>
      <c r="V487" s="39">
        <v>1104.3657292419114</v>
      </c>
      <c r="W487" s="39">
        <v>769.36412029479141</v>
      </c>
      <c r="X487" s="39">
        <v>1073.9333930957232</v>
      </c>
      <c r="Y487" s="39">
        <v>16125.160326793992</v>
      </c>
      <c r="Z487" s="53">
        <v>0.68321723500874854</v>
      </c>
      <c r="AA487" s="13">
        <v>0.31678276499125152</v>
      </c>
      <c r="AB487" s="13">
        <v>0.48338377538615723</v>
      </c>
      <c r="AC487" s="13">
        <v>3.1834765639912145E-2</v>
      </c>
      <c r="AD487" s="13">
        <f t="shared" si="15"/>
        <v>6.8487116212225696E-2</v>
      </c>
      <c r="AE487" s="13">
        <f t="shared" si="16"/>
        <v>4.7712029195542058E-2</v>
      </c>
      <c r="AF487" s="13">
        <v>5.1535370355759669E-2</v>
      </c>
      <c r="AG487" s="14">
        <v>0.51521854102606934</v>
      </c>
      <c r="AH487" s="24">
        <v>0.11431188751206664</v>
      </c>
      <c r="AI487" s="126">
        <v>0</v>
      </c>
      <c r="AJ487" s="25">
        <v>3809023</v>
      </c>
      <c r="AK487" s="28">
        <v>3809000</v>
      </c>
    </row>
    <row r="488" spans="1:37" x14ac:dyDescent="0.3">
      <c r="A488" s="8">
        <v>483</v>
      </c>
      <c r="B488" s="45" t="s">
        <v>857</v>
      </c>
      <c r="C488" s="56" t="s">
        <v>50</v>
      </c>
      <c r="D488" s="45" t="s">
        <v>259</v>
      </c>
      <c r="E488" s="49">
        <v>2</v>
      </c>
      <c r="F488" s="83">
        <v>498</v>
      </c>
      <c r="G488" s="15">
        <v>0.61450000000000005</v>
      </c>
      <c r="H488" s="53">
        <v>0.92379999999999995</v>
      </c>
      <c r="I488" s="128">
        <v>495.697674418605</v>
      </c>
      <c r="J488" s="143" t="s">
        <v>124</v>
      </c>
      <c r="K488" s="144" t="s">
        <v>124</v>
      </c>
      <c r="L488" s="144" t="s">
        <v>124</v>
      </c>
      <c r="M488" s="142" t="s">
        <v>124</v>
      </c>
      <c r="N488" s="142" t="s">
        <v>124</v>
      </c>
      <c r="O488" s="144" t="s">
        <v>124</v>
      </c>
      <c r="P488" s="144" t="s">
        <v>124</v>
      </c>
      <c r="Q488" s="145" t="s">
        <v>124</v>
      </c>
      <c r="R488" s="142" t="s">
        <v>124</v>
      </c>
      <c r="S488" s="142" t="s">
        <v>124</v>
      </c>
      <c r="T488" s="142" t="s">
        <v>124</v>
      </c>
      <c r="U488" s="142" t="s">
        <v>124</v>
      </c>
      <c r="V488" s="142" t="s">
        <v>124</v>
      </c>
      <c r="W488" s="142" t="s">
        <v>124</v>
      </c>
      <c r="X488" s="142" t="s">
        <v>124</v>
      </c>
      <c r="Y488" s="142" t="s">
        <v>124</v>
      </c>
      <c r="Z488" s="141" t="s">
        <v>124</v>
      </c>
      <c r="AA488" s="130" t="s">
        <v>124</v>
      </c>
      <c r="AB488" s="130" t="s">
        <v>124</v>
      </c>
      <c r="AC488" s="130" t="s">
        <v>124</v>
      </c>
      <c r="AD488" s="130" t="s">
        <v>124</v>
      </c>
      <c r="AE488" s="130" t="s">
        <v>124</v>
      </c>
      <c r="AF488" s="130" t="s">
        <v>124</v>
      </c>
      <c r="AG488" s="130" t="s">
        <v>124</v>
      </c>
      <c r="AH488" s="131" t="s">
        <v>124</v>
      </c>
      <c r="AI488" s="126">
        <v>0</v>
      </c>
      <c r="AJ488" s="25">
        <v>3810026</v>
      </c>
      <c r="AK488" s="28">
        <v>3810000</v>
      </c>
    </row>
    <row r="489" spans="1:37" x14ac:dyDescent="0.3">
      <c r="A489" s="8">
        <v>484</v>
      </c>
      <c r="B489" s="45" t="s">
        <v>858</v>
      </c>
      <c r="C489" s="56" t="s">
        <v>51</v>
      </c>
      <c r="D489" s="45" t="s">
        <v>259</v>
      </c>
      <c r="E489" s="49">
        <v>2</v>
      </c>
      <c r="F489" s="83">
        <v>462</v>
      </c>
      <c r="G489" s="15">
        <v>0.55840000000000001</v>
      </c>
      <c r="H489" s="53">
        <v>0.90310000000000001</v>
      </c>
      <c r="I489" s="128">
        <v>450.62961240310102</v>
      </c>
      <c r="J489" s="143" t="s">
        <v>124</v>
      </c>
      <c r="K489" s="144" t="s">
        <v>124</v>
      </c>
      <c r="L489" s="144" t="s">
        <v>124</v>
      </c>
      <c r="M489" s="142" t="s">
        <v>124</v>
      </c>
      <c r="N489" s="142" t="s">
        <v>124</v>
      </c>
      <c r="O489" s="144" t="s">
        <v>124</v>
      </c>
      <c r="P489" s="144" t="s">
        <v>124</v>
      </c>
      <c r="Q489" s="145" t="s">
        <v>124</v>
      </c>
      <c r="R489" s="142" t="s">
        <v>124</v>
      </c>
      <c r="S489" s="142" t="s">
        <v>124</v>
      </c>
      <c r="T489" s="142" t="s">
        <v>124</v>
      </c>
      <c r="U489" s="142" t="s">
        <v>124</v>
      </c>
      <c r="V489" s="142" t="s">
        <v>124</v>
      </c>
      <c r="W489" s="142" t="s">
        <v>124</v>
      </c>
      <c r="X489" s="142" t="s">
        <v>124</v>
      </c>
      <c r="Y489" s="142" t="s">
        <v>124</v>
      </c>
      <c r="Z489" s="141" t="s">
        <v>124</v>
      </c>
      <c r="AA489" s="130" t="s">
        <v>124</v>
      </c>
      <c r="AB489" s="130" t="s">
        <v>124</v>
      </c>
      <c r="AC489" s="130" t="s">
        <v>124</v>
      </c>
      <c r="AD489" s="130" t="s">
        <v>124</v>
      </c>
      <c r="AE489" s="130" t="s">
        <v>124</v>
      </c>
      <c r="AF489" s="130" t="s">
        <v>124</v>
      </c>
      <c r="AG489" s="130" t="s">
        <v>124</v>
      </c>
      <c r="AH489" s="131" t="s">
        <v>124</v>
      </c>
      <c r="AI489" s="126">
        <v>0</v>
      </c>
      <c r="AJ489" s="25">
        <v>3810027</v>
      </c>
      <c r="AK489" s="28">
        <v>3810000</v>
      </c>
    </row>
    <row r="490" spans="1:37" x14ac:dyDescent="0.3">
      <c r="A490" s="8">
        <v>485</v>
      </c>
      <c r="B490" s="45" t="s">
        <v>859</v>
      </c>
      <c r="C490" s="56" t="s">
        <v>60</v>
      </c>
      <c r="D490" s="45" t="s">
        <v>260</v>
      </c>
      <c r="E490" s="49">
        <v>2</v>
      </c>
      <c r="F490" s="83">
        <v>54</v>
      </c>
      <c r="G490" s="15">
        <v>0.77780000000000005</v>
      </c>
      <c r="H490" s="53">
        <v>0.96940000000000004</v>
      </c>
      <c r="I490" s="128">
        <v>53.398496240600998</v>
      </c>
      <c r="J490" s="37">
        <v>464810.73</v>
      </c>
      <c r="K490" s="38">
        <v>217436.23</v>
      </c>
      <c r="L490" s="38">
        <v>310152.07</v>
      </c>
      <c r="M490" s="39">
        <v>21919.07</v>
      </c>
      <c r="N490" s="39">
        <v>40797.26</v>
      </c>
      <c r="O490" s="38">
        <v>84640.69</v>
      </c>
      <c r="P490" s="38">
        <v>3969.86</v>
      </c>
      <c r="Q490" s="40">
        <v>682246.96</v>
      </c>
      <c r="R490" s="39">
        <v>8704.5659096030104</v>
      </c>
      <c r="S490" s="39">
        <v>4071.9541805125705</v>
      </c>
      <c r="T490" s="39">
        <v>5808.2547606308635</v>
      </c>
      <c r="U490" s="39">
        <v>410.48103491974479</v>
      </c>
      <c r="V490" s="39">
        <v>764.01514784568451</v>
      </c>
      <c r="W490" s="39">
        <v>1585.0762841453263</v>
      </c>
      <c r="X490" s="39">
        <v>74.344041115179522</v>
      </c>
      <c r="Y490" s="39">
        <v>12776.52009011558</v>
      </c>
      <c r="Z490" s="53">
        <v>0.68129395549083871</v>
      </c>
      <c r="AA490" s="13">
        <v>0.31870604450916135</v>
      </c>
      <c r="AB490" s="13">
        <v>0.45460381384476967</v>
      </c>
      <c r="AC490" s="13">
        <v>3.2127764995830838E-2</v>
      </c>
      <c r="AD490" s="13">
        <f t="shared" si="15"/>
        <v>5.9798375649779377E-2</v>
      </c>
      <c r="AE490" s="13">
        <f t="shared" si="16"/>
        <v>0.1240616594319453</v>
      </c>
      <c r="AF490" s="13">
        <v>4.5317161084361523E-3</v>
      </c>
      <c r="AG490" s="14">
        <v>0.48673157884060053</v>
      </c>
      <c r="AH490" s="24">
        <v>0.12988046146808777</v>
      </c>
      <c r="AI490" s="126">
        <v>0</v>
      </c>
      <c r="AJ490" s="25">
        <v>3840701</v>
      </c>
      <c r="AK490" s="28">
        <v>3840700</v>
      </c>
    </row>
    <row r="491" spans="1:37" x14ac:dyDescent="0.3">
      <c r="A491" s="8">
        <v>486</v>
      </c>
      <c r="B491" s="45" t="s">
        <v>860</v>
      </c>
      <c r="C491" s="56" t="s">
        <v>62</v>
      </c>
      <c r="D491" s="45" t="s">
        <v>261</v>
      </c>
      <c r="E491" s="49">
        <v>5</v>
      </c>
      <c r="F491" s="83">
        <v>320</v>
      </c>
      <c r="G491" s="15">
        <v>0.9375</v>
      </c>
      <c r="H491" s="53">
        <v>0.92100000000000004</v>
      </c>
      <c r="I491" s="128">
        <v>324.053435114504</v>
      </c>
      <c r="J491" s="37">
        <v>3682539.0104</v>
      </c>
      <c r="K491" s="38">
        <v>1556447.578</v>
      </c>
      <c r="L491" s="38">
        <v>2417924.7799999998</v>
      </c>
      <c r="M491" s="39">
        <v>189945.22</v>
      </c>
      <c r="N491" s="39">
        <v>1168538.0330999999</v>
      </c>
      <c r="O491" s="38">
        <v>178812.8585</v>
      </c>
      <c r="P491" s="38">
        <v>151609.94</v>
      </c>
      <c r="Q491" s="40">
        <v>5238986.5884999996</v>
      </c>
      <c r="R491" s="39">
        <v>11363.986958196503</v>
      </c>
      <c r="S491" s="39">
        <v>4803.0584136533862</v>
      </c>
      <c r="T491" s="39">
        <v>7461.500228027604</v>
      </c>
      <c r="U491" s="39">
        <v>586.15400862170475</v>
      </c>
      <c r="V491" s="39">
        <v>3606.0041538738756</v>
      </c>
      <c r="W491" s="39">
        <v>551.80053387434896</v>
      </c>
      <c r="X491" s="39">
        <v>467.85475348048311</v>
      </c>
      <c r="Y491" s="39">
        <v>16167.045372158478</v>
      </c>
      <c r="Z491" s="53">
        <v>0.70291056260450668</v>
      </c>
      <c r="AA491" s="13">
        <v>0.2970894373764057</v>
      </c>
      <c r="AB491" s="13">
        <v>0.46152528531138842</v>
      </c>
      <c r="AC491" s="13">
        <v>3.6256099684802624E-2</v>
      </c>
      <c r="AD491" s="13">
        <f t="shared" si="15"/>
        <v>0.22304657844802192</v>
      </c>
      <c r="AE491" s="13">
        <f t="shared" si="16"/>
        <v>3.4131192260065855E-2</v>
      </c>
      <c r="AF491" s="13">
        <v>2.442874903485439E-2</v>
      </c>
      <c r="AG491" s="14">
        <v>0.49778138499619107</v>
      </c>
      <c r="AH491" s="24">
        <v>6.3069983653957981E-2</v>
      </c>
      <c r="AI491" s="126">
        <v>0</v>
      </c>
      <c r="AJ491" s="25">
        <v>3904010</v>
      </c>
      <c r="AK491" s="28">
        <v>3904000</v>
      </c>
    </row>
    <row r="492" spans="1:37" x14ac:dyDescent="0.3">
      <c r="A492" s="8">
        <v>487</v>
      </c>
      <c r="B492" s="45" t="s">
        <v>861</v>
      </c>
      <c r="C492" s="56" t="s">
        <v>51</v>
      </c>
      <c r="D492" s="45" t="s">
        <v>261</v>
      </c>
      <c r="E492" s="49">
        <v>5</v>
      </c>
      <c r="F492" s="83">
        <v>271</v>
      </c>
      <c r="G492" s="15">
        <v>0.87080000000000002</v>
      </c>
      <c r="H492" s="53">
        <v>0.94669999999999999</v>
      </c>
      <c r="I492" s="128">
        <v>266.75572519084</v>
      </c>
      <c r="J492" s="37">
        <v>2558822.4996000002</v>
      </c>
      <c r="K492" s="38">
        <v>1742780.912</v>
      </c>
      <c r="L492" s="38">
        <v>1730760.63</v>
      </c>
      <c r="M492" s="39">
        <v>276308.51</v>
      </c>
      <c r="N492" s="39">
        <v>1068317.2668999999</v>
      </c>
      <c r="O492" s="38">
        <v>147195.9515</v>
      </c>
      <c r="P492" s="38">
        <v>149389.82999999999</v>
      </c>
      <c r="Q492" s="40">
        <v>4301603.4115000004</v>
      </c>
      <c r="R492" s="39">
        <v>9592.3808112061706</v>
      </c>
      <c r="S492" s="39">
        <v>6533.2465151523747</v>
      </c>
      <c r="T492" s="39">
        <v>6488.1855066533044</v>
      </c>
      <c r="U492" s="39">
        <v>1035.8109832594066</v>
      </c>
      <c r="V492" s="39">
        <v>4004.8522525082226</v>
      </c>
      <c r="W492" s="39">
        <v>551.80053359564965</v>
      </c>
      <c r="X492" s="39">
        <v>560.02483130633789</v>
      </c>
      <c r="Y492" s="39">
        <v>16125.627325983673</v>
      </c>
      <c r="Z492" s="53">
        <v>0.59485318724622271</v>
      </c>
      <c r="AA492" s="13">
        <v>0.40514681277702436</v>
      </c>
      <c r="AB492" s="13">
        <v>0.40235244034188428</v>
      </c>
      <c r="AC492" s="13">
        <v>6.4233841097789443E-2</v>
      </c>
      <c r="AD492" s="13">
        <f t="shared" si="15"/>
        <v>0.24835326846820358</v>
      </c>
      <c r="AE492" s="13">
        <f t="shared" si="16"/>
        <v>3.421885688171139E-2</v>
      </c>
      <c r="AF492" s="13">
        <v>5.5001629365425124E-2</v>
      </c>
      <c r="AG492" s="14">
        <v>0.46658628143967373</v>
      </c>
      <c r="AH492" s="24">
        <v>6.8947727888419713E-2</v>
      </c>
      <c r="AI492" s="126">
        <v>0</v>
      </c>
      <c r="AJ492" s="25">
        <v>3904011</v>
      </c>
      <c r="AK492" s="28">
        <v>3904000</v>
      </c>
    </row>
    <row r="493" spans="1:37" x14ac:dyDescent="0.3">
      <c r="A493" s="8">
        <v>488</v>
      </c>
      <c r="B493" s="45" t="s">
        <v>862</v>
      </c>
      <c r="C493" s="56" t="s">
        <v>41</v>
      </c>
      <c r="D493" s="45" t="s">
        <v>262</v>
      </c>
      <c r="E493" s="49">
        <v>5</v>
      </c>
      <c r="F493" s="83">
        <v>589</v>
      </c>
      <c r="G493" s="15">
        <v>0.69950000000000001</v>
      </c>
      <c r="H493" s="53">
        <v>0.91830000000000001</v>
      </c>
      <c r="I493" s="128">
        <v>580.23134328358196</v>
      </c>
      <c r="J493" s="37">
        <v>4581672.6178000001</v>
      </c>
      <c r="K493" s="38">
        <v>1982051.6259999999</v>
      </c>
      <c r="L493" s="38">
        <v>3121666.43</v>
      </c>
      <c r="M493" s="39">
        <v>432382.1042</v>
      </c>
      <c r="N493" s="39">
        <v>466134.99129999999</v>
      </c>
      <c r="O493" s="38">
        <v>172172.55910000001</v>
      </c>
      <c r="P493" s="38">
        <v>273247.83</v>
      </c>
      <c r="Q493" s="40">
        <v>6563724.2438000003</v>
      </c>
      <c r="R493" s="39">
        <v>7896.2859742665705</v>
      </c>
      <c r="S493" s="39">
        <v>3415.9678703039194</v>
      </c>
      <c r="T493" s="39">
        <v>5380.0375766228099</v>
      </c>
      <c r="U493" s="39">
        <v>745.18915464495649</v>
      </c>
      <c r="V493" s="39">
        <v>803.36058486964816</v>
      </c>
      <c r="W493" s="39">
        <v>296.73088345358912</v>
      </c>
      <c r="X493" s="39">
        <v>470.92910985067726</v>
      </c>
      <c r="Y493" s="39">
        <v>11312.25384457049</v>
      </c>
      <c r="Z493" s="53">
        <v>0.69802941860755074</v>
      </c>
      <c r="AA493" s="13">
        <v>0.3019705813924492</v>
      </c>
      <c r="AB493" s="13">
        <v>0.47559378091617444</v>
      </c>
      <c r="AC493" s="13">
        <v>6.5874507846429092E-2</v>
      </c>
      <c r="AD493" s="13">
        <f t="shared" si="15"/>
        <v>7.1016845617837221E-2</v>
      </c>
      <c r="AE493" s="13">
        <f t="shared" si="16"/>
        <v>2.6230925112771419E-2</v>
      </c>
      <c r="AF493" s="13">
        <v>4.3707817436687453E-2</v>
      </c>
      <c r="AG493" s="14">
        <v>0.54146828876260356</v>
      </c>
      <c r="AH493" s="24">
        <v>6.786092354820325E-2</v>
      </c>
      <c r="AI493" s="126">
        <v>0</v>
      </c>
      <c r="AJ493" s="25">
        <v>4003014</v>
      </c>
      <c r="AK493" s="28">
        <v>4003000</v>
      </c>
    </row>
    <row r="494" spans="1:37" x14ac:dyDescent="0.3">
      <c r="A494" s="8">
        <v>489</v>
      </c>
      <c r="B494" s="45" t="s">
        <v>863</v>
      </c>
      <c r="C494" s="56" t="s">
        <v>42</v>
      </c>
      <c r="D494" s="45" t="s">
        <v>262</v>
      </c>
      <c r="E494" s="49">
        <v>5</v>
      </c>
      <c r="F494" s="83">
        <v>341</v>
      </c>
      <c r="G494" s="15">
        <v>0.66859999999999997</v>
      </c>
      <c r="H494" s="53">
        <v>0.90639999999999998</v>
      </c>
      <c r="I494" s="128">
        <v>341.66417910447802</v>
      </c>
      <c r="J494" s="37">
        <v>2437879.0866</v>
      </c>
      <c r="K494" s="38">
        <v>2548366.2392000002</v>
      </c>
      <c r="L494" s="38">
        <v>1663480.32</v>
      </c>
      <c r="M494" s="39">
        <v>210636.65969999999</v>
      </c>
      <c r="N494" s="39">
        <v>383202.60139999999</v>
      </c>
      <c r="O494" s="38">
        <v>101382.3137</v>
      </c>
      <c r="P494" s="38">
        <v>154118.46</v>
      </c>
      <c r="Q494" s="40">
        <v>4986245.3257999998</v>
      </c>
      <c r="R494" s="39">
        <v>7135.3078130397662</v>
      </c>
      <c r="S494" s="39">
        <v>7458.6871994583062</v>
      </c>
      <c r="T494" s="39">
        <v>4868.7583356267551</v>
      </c>
      <c r="U494" s="39">
        <v>616.50202913308351</v>
      </c>
      <c r="V494" s="39">
        <v>1121.5767552934481</v>
      </c>
      <c r="W494" s="39">
        <v>296.73088342397796</v>
      </c>
      <c r="X494" s="39">
        <v>451.0817036891417</v>
      </c>
      <c r="Y494" s="39">
        <v>14593.99501249807</v>
      </c>
      <c r="Z494" s="53">
        <v>0.48892080660087928</v>
      </c>
      <c r="AA494" s="13">
        <v>0.51107919339912078</v>
      </c>
      <c r="AB494" s="13">
        <v>0.33361381386366284</v>
      </c>
      <c r="AC494" s="13">
        <v>4.2243541169167238E-2</v>
      </c>
      <c r="AD494" s="13">
        <f t="shared" si="15"/>
        <v>7.6851934945362618E-2</v>
      </c>
      <c r="AE494" s="13">
        <f t="shared" si="16"/>
        <v>2.0332395836086162E-2</v>
      </c>
      <c r="AF494" s="13">
        <v>8.0865528151337379E-2</v>
      </c>
      <c r="AG494" s="14">
        <v>0.37585735503283008</v>
      </c>
      <c r="AH494" s="24">
        <v>5.1241115710448343E-2</v>
      </c>
      <c r="AI494" s="126">
        <v>0</v>
      </c>
      <c r="AJ494" s="25">
        <v>4003015</v>
      </c>
      <c r="AK494" s="28">
        <v>4003000</v>
      </c>
    </row>
    <row r="495" spans="1:37" x14ac:dyDescent="0.3">
      <c r="A495" s="8">
        <v>490</v>
      </c>
      <c r="B495" s="45" t="s">
        <v>864</v>
      </c>
      <c r="C495" s="56" t="s">
        <v>43</v>
      </c>
      <c r="D495" s="45" t="s">
        <v>262</v>
      </c>
      <c r="E495" s="49">
        <v>5</v>
      </c>
      <c r="F495" s="83">
        <v>431</v>
      </c>
      <c r="G495" s="15">
        <v>0.66590000000000005</v>
      </c>
      <c r="H495" s="53">
        <v>0.91830000000000001</v>
      </c>
      <c r="I495" s="128">
        <v>428.89552238805999</v>
      </c>
      <c r="J495" s="37">
        <v>3543756.8656000001</v>
      </c>
      <c r="K495" s="38">
        <v>2203523.4248000002</v>
      </c>
      <c r="L495" s="38">
        <v>3017685.18</v>
      </c>
      <c r="M495" s="39">
        <v>189889.17600000001</v>
      </c>
      <c r="N495" s="39">
        <v>264894.45730000001</v>
      </c>
      <c r="O495" s="38">
        <v>127266.5472</v>
      </c>
      <c r="P495" s="38">
        <v>276032.26</v>
      </c>
      <c r="Q495" s="40">
        <v>5747280.2904000003</v>
      </c>
      <c r="R495" s="39">
        <v>8262.5177476057852</v>
      </c>
      <c r="S495" s="39">
        <v>5137.6694550946513</v>
      </c>
      <c r="T495" s="39">
        <v>7035.9447055957644</v>
      </c>
      <c r="U495" s="39">
        <v>442.7399356904229</v>
      </c>
      <c r="V495" s="39">
        <v>617.62001110453753</v>
      </c>
      <c r="W495" s="39">
        <v>296.73088329621362</v>
      </c>
      <c r="X495" s="39">
        <v>643.58857948218224</v>
      </c>
      <c r="Y495" s="39">
        <v>13400.187202700437</v>
      </c>
      <c r="Z495" s="53">
        <v>0.61659718798112784</v>
      </c>
      <c r="AA495" s="13">
        <v>0.38340281201887211</v>
      </c>
      <c r="AB495" s="13">
        <v>0.52506316510099682</v>
      </c>
      <c r="AC495" s="13">
        <v>3.3039832130195977E-2</v>
      </c>
      <c r="AD495" s="13">
        <f t="shared" si="15"/>
        <v>4.6090401705736861E-2</v>
      </c>
      <c r="AE495" s="13">
        <f t="shared" si="16"/>
        <v>2.2143786411910404E-2</v>
      </c>
      <c r="AF495" s="13">
        <v>4.9911263946634102E-2</v>
      </c>
      <c r="AG495" s="14">
        <v>0.55810299723119272</v>
      </c>
      <c r="AH495" s="24">
        <v>7.0172113908147538E-2</v>
      </c>
      <c r="AI495" s="126">
        <v>0</v>
      </c>
      <c r="AJ495" s="25">
        <v>4003016</v>
      </c>
      <c r="AK495" s="28">
        <v>4003000</v>
      </c>
    </row>
    <row r="496" spans="1:37" x14ac:dyDescent="0.3">
      <c r="A496" s="8">
        <v>491</v>
      </c>
      <c r="B496" s="45" t="s">
        <v>865</v>
      </c>
      <c r="C496" s="56" t="s">
        <v>42</v>
      </c>
      <c r="D496" s="45" t="s">
        <v>263</v>
      </c>
      <c r="E496" s="49">
        <v>4</v>
      </c>
      <c r="F496" s="83">
        <v>317</v>
      </c>
      <c r="G496" s="15">
        <v>0.76029999999999998</v>
      </c>
      <c r="H496" s="53">
        <v>0.92349999999999999</v>
      </c>
      <c r="I496" s="128">
        <v>311.442379182156</v>
      </c>
      <c r="J496" s="37">
        <v>2876695.7908999999</v>
      </c>
      <c r="K496" s="38">
        <v>988764.93740000005</v>
      </c>
      <c r="L496" s="38">
        <v>2014318.64</v>
      </c>
      <c r="M496" s="39">
        <v>289515.89990000002</v>
      </c>
      <c r="N496" s="39">
        <v>281829.73609999998</v>
      </c>
      <c r="O496" s="38">
        <v>213702.3046</v>
      </c>
      <c r="P496" s="38">
        <v>161631.45000000001</v>
      </c>
      <c r="Q496" s="40">
        <v>3865460.7283000001</v>
      </c>
      <c r="R496" s="39">
        <v>9236.6870509214859</v>
      </c>
      <c r="S496" s="39">
        <v>3174.7925250137282</v>
      </c>
      <c r="T496" s="39">
        <v>6467.708875361076</v>
      </c>
      <c r="U496" s="39">
        <v>929.59699531022511</v>
      </c>
      <c r="V496" s="39">
        <v>904.91774703263422</v>
      </c>
      <c r="W496" s="39">
        <v>686.16963806011154</v>
      </c>
      <c r="X496" s="39">
        <v>518.97705901310633</v>
      </c>
      <c r="Y496" s="39">
        <v>12411.479575935215</v>
      </c>
      <c r="Z496" s="53">
        <v>0.7442051525291653</v>
      </c>
      <c r="AA496" s="13">
        <v>0.2557948474708347</v>
      </c>
      <c r="AB496" s="13">
        <v>0.5211069990318804</v>
      </c>
      <c r="AC496" s="13">
        <v>7.4898160982565951E-2</v>
      </c>
      <c r="AD496" s="13">
        <f t="shared" si="15"/>
        <v>7.2909739849807378E-2</v>
      </c>
      <c r="AE496" s="13">
        <f t="shared" si="16"/>
        <v>5.5285079741059645E-2</v>
      </c>
      <c r="AF496" s="13">
        <v>6.6036092547310868E-2</v>
      </c>
      <c r="AG496" s="14">
        <v>0.59600516001444637</v>
      </c>
      <c r="AH496" s="24">
        <v>9.7099357872682077E-2</v>
      </c>
      <c r="AI496" s="126">
        <v>0</v>
      </c>
      <c r="AJ496" s="25">
        <v>4101003</v>
      </c>
      <c r="AK496" s="28">
        <v>4101000</v>
      </c>
    </row>
    <row r="497" spans="1:37" x14ac:dyDescent="0.3">
      <c r="A497" s="8">
        <v>492</v>
      </c>
      <c r="B497" s="45" t="s">
        <v>866</v>
      </c>
      <c r="C497" s="56" t="s">
        <v>43</v>
      </c>
      <c r="D497" s="45" t="s">
        <v>263</v>
      </c>
      <c r="E497" s="49">
        <v>4</v>
      </c>
      <c r="F497" s="83">
        <v>395</v>
      </c>
      <c r="G497" s="15">
        <v>0.63290000000000002</v>
      </c>
      <c r="H497" s="53">
        <v>0.91200000000000003</v>
      </c>
      <c r="I497" s="128">
        <v>387.074349442379</v>
      </c>
      <c r="J497" s="37">
        <v>3746204.2683000001</v>
      </c>
      <c r="K497" s="38">
        <v>1689958.5956999999</v>
      </c>
      <c r="L497" s="38">
        <v>2959932.49</v>
      </c>
      <c r="M497" s="39">
        <v>299725.81709999999</v>
      </c>
      <c r="N497" s="39">
        <v>299647.13219999999</v>
      </c>
      <c r="O497" s="38">
        <v>265598.66619999998</v>
      </c>
      <c r="P497" s="38">
        <v>266291.59999999998</v>
      </c>
      <c r="Q497" s="40">
        <v>5436162.8640000001</v>
      </c>
      <c r="R497" s="39">
        <v>9678.2550269652293</v>
      </c>
      <c r="S497" s="39">
        <v>4365.9792960565892</v>
      </c>
      <c r="T497" s="39">
        <v>7646.9352574359209</v>
      </c>
      <c r="U497" s="39">
        <v>774.3365519616226</v>
      </c>
      <c r="V497" s="39">
        <v>774.133270860425</v>
      </c>
      <c r="W497" s="39">
        <v>686.16963790709087</v>
      </c>
      <c r="X497" s="39">
        <v>687.95982059679443</v>
      </c>
      <c r="Y497" s="39">
        <v>14044.234323021818</v>
      </c>
      <c r="Z497" s="53">
        <v>0.68912656997614197</v>
      </c>
      <c r="AA497" s="13">
        <v>0.31087343002385809</v>
      </c>
      <c r="AB497" s="13">
        <v>0.54448929586006611</v>
      </c>
      <c r="AC497" s="13">
        <v>5.5135547738070854E-2</v>
      </c>
      <c r="AD497" s="13">
        <f t="shared" si="15"/>
        <v>5.5121073392476634E-2</v>
      </c>
      <c r="AE497" s="13">
        <f t="shared" si="16"/>
        <v>4.8857746326711228E-2</v>
      </c>
      <c r="AF497" s="13">
        <v>4.9414033573685193E-2</v>
      </c>
      <c r="AG497" s="14">
        <v>0.59962484359813695</v>
      </c>
      <c r="AH497" s="24">
        <v>9.7842960100100476E-2</v>
      </c>
      <c r="AI497" s="126">
        <v>0</v>
      </c>
      <c r="AJ497" s="25">
        <v>4101004</v>
      </c>
      <c r="AK497" s="28">
        <v>4101000</v>
      </c>
    </row>
    <row r="498" spans="1:37" x14ac:dyDescent="0.3">
      <c r="A498" s="8">
        <v>493</v>
      </c>
      <c r="B498" s="45" t="s">
        <v>867</v>
      </c>
      <c r="C498" s="56" t="s">
        <v>41</v>
      </c>
      <c r="D498" s="45" t="s">
        <v>263</v>
      </c>
      <c r="E498" s="49">
        <v>4</v>
      </c>
      <c r="F498" s="83">
        <v>587</v>
      </c>
      <c r="G498" s="15">
        <v>0.71379999999999999</v>
      </c>
      <c r="H498" s="53">
        <v>0.92210000000000003</v>
      </c>
      <c r="I498" s="128">
        <v>591.67472118959097</v>
      </c>
      <c r="J498" s="37">
        <v>4291839.8908000002</v>
      </c>
      <c r="K498" s="38">
        <v>1689283.2568999999</v>
      </c>
      <c r="L498" s="38">
        <v>2853205.33</v>
      </c>
      <c r="M498" s="39">
        <v>453371.14299999998</v>
      </c>
      <c r="N498" s="39">
        <v>349048.18180000002</v>
      </c>
      <c r="O498" s="38">
        <v>405989.2292</v>
      </c>
      <c r="P498" s="38">
        <v>295320.65000000002</v>
      </c>
      <c r="Q498" s="40">
        <v>5981123.1476999996</v>
      </c>
      <c r="R498" s="39">
        <v>7253.7151531014306</v>
      </c>
      <c r="S498" s="39">
        <v>2855.0877642763126</v>
      </c>
      <c r="T498" s="39">
        <v>4822.2532209310739</v>
      </c>
      <c r="U498" s="39">
        <v>766.2506555772319</v>
      </c>
      <c r="V498" s="39">
        <v>589.93255804172531</v>
      </c>
      <c r="W498" s="39">
        <v>686.16963791141654</v>
      </c>
      <c r="X498" s="39">
        <v>499.12669820715581</v>
      </c>
      <c r="Y498" s="39">
        <v>10108.802917377743</v>
      </c>
      <c r="Z498" s="53">
        <v>0.71756420739312121</v>
      </c>
      <c r="AA498" s="13">
        <v>0.2824357926068789</v>
      </c>
      <c r="AB498" s="13">
        <v>0.47703504167059008</v>
      </c>
      <c r="AC498" s="13">
        <v>7.5800335790501286E-2</v>
      </c>
      <c r="AD498" s="13">
        <f t="shared" si="15"/>
        <v>5.835830046974106E-2</v>
      </c>
      <c r="AE498" s="13">
        <f t="shared" si="16"/>
        <v>6.7878426705880554E-2</v>
      </c>
      <c r="AF498" s="13">
        <v>5.3780180124250197E-2</v>
      </c>
      <c r="AG498" s="14">
        <v>0.55283537746109135</v>
      </c>
      <c r="AH498" s="24">
        <v>0.11725387722031506</v>
      </c>
      <c r="AI498" s="126">
        <v>0</v>
      </c>
      <c r="AJ498" s="25">
        <v>4101006</v>
      </c>
      <c r="AK498" s="28">
        <v>4101000</v>
      </c>
    </row>
    <row r="499" spans="1:37" x14ac:dyDescent="0.3">
      <c r="A499" s="8">
        <v>494</v>
      </c>
      <c r="B499" s="45" t="s">
        <v>868</v>
      </c>
      <c r="C499" s="56" t="s">
        <v>50</v>
      </c>
      <c r="D499" s="45" t="s">
        <v>264</v>
      </c>
      <c r="E499" s="49">
        <v>4</v>
      </c>
      <c r="F499" s="83">
        <v>254</v>
      </c>
      <c r="G499" s="15">
        <v>0.72440000000000004</v>
      </c>
      <c r="H499" s="53">
        <v>0.95050000000000001</v>
      </c>
      <c r="I499" s="128">
        <v>255.13178294573601</v>
      </c>
      <c r="J499" s="37">
        <v>1861428.1370000001</v>
      </c>
      <c r="K499" s="38">
        <v>1218778.6956</v>
      </c>
      <c r="L499" s="38">
        <v>1283852.47</v>
      </c>
      <c r="M499" s="39">
        <v>137544.34529999999</v>
      </c>
      <c r="N499" s="39">
        <v>198247.41880000001</v>
      </c>
      <c r="O499" s="38">
        <v>148933.20850000001</v>
      </c>
      <c r="P499" s="38">
        <v>125329.2</v>
      </c>
      <c r="Q499" s="40">
        <v>3080206.8325999998</v>
      </c>
      <c r="R499" s="39">
        <v>7295.947668722667</v>
      </c>
      <c r="S499" s="39">
        <v>4777.0555339207667</v>
      </c>
      <c r="T499" s="39">
        <v>5032.1149924039946</v>
      </c>
      <c r="U499" s="39">
        <v>539.11097908665613</v>
      </c>
      <c r="V499" s="39">
        <v>777.03928734808107</v>
      </c>
      <c r="W499" s="39">
        <v>583.75011839146919</v>
      </c>
      <c r="X499" s="39">
        <v>491.23319154108003</v>
      </c>
      <c r="Y499" s="39">
        <v>12073.003202643433</v>
      </c>
      <c r="Z499" s="53">
        <v>0.60431920262600358</v>
      </c>
      <c r="AA499" s="13">
        <v>0.39568079737399647</v>
      </c>
      <c r="AB499" s="13">
        <v>0.41680722749267496</v>
      </c>
      <c r="AC499" s="13">
        <v>4.4654256280542995E-2</v>
      </c>
      <c r="AD499" s="13">
        <f t="shared" si="15"/>
        <v>6.4361722953734102E-2</v>
      </c>
      <c r="AE499" s="13">
        <f t="shared" si="16"/>
        <v>4.8351690842230101E-2</v>
      </c>
      <c r="AF499" s="13">
        <v>5.40118126960831E-2</v>
      </c>
      <c r="AG499" s="14">
        <v>0.46146148377321794</v>
      </c>
      <c r="AH499" s="24">
        <v>8.9040257166268066E-2</v>
      </c>
      <c r="AI499" s="126">
        <v>0</v>
      </c>
      <c r="AJ499" s="25">
        <v>4102008</v>
      </c>
      <c r="AK499" s="28">
        <v>4102000</v>
      </c>
    </row>
    <row r="500" spans="1:37" x14ac:dyDescent="0.3">
      <c r="A500" s="8">
        <v>495</v>
      </c>
      <c r="B500" s="45" t="s">
        <v>869</v>
      </c>
      <c r="C500" s="56" t="s">
        <v>51</v>
      </c>
      <c r="D500" s="45" t="s">
        <v>264</v>
      </c>
      <c r="E500" s="49">
        <v>4</v>
      </c>
      <c r="F500" s="83">
        <v>239</v>
      </c>
      <c r="G500" s="15">
        <v>0.67779999999999996</v>
      </c>
      <c r="H500" s="53">
        <v>0.96130000000000004</v>
      </c>
      <c r="I500" s="128">
        <v>241.542635658915</v>
      </c>
      <c r="J500" s="37">
        <v>2099228.4730000002</v>
      </c>
      <c r="K500" s="38">
        <v>1329328.8344000001</v>
      </c>
      <c r="L500" s="38">
        <v>1780862.37</v>
      </c>
      <c r="M500" s="39">
        <v>98205.214699999997</v>
      </c>
      <c r="N500" s="39">
        <v>305439.55119999999</v>
      </c>
      <c r="O500" s="38">
        <v>141046.69149999999</v>
      </c>
      <c r="P500" s="38">
        <v>139049.64000000001</v>
      </c>
      <c r="Q500" s="40">
        <v>3428557.3073999998</v>
      </c>
      <c r="R500" s="39">
        <v>8690.9231046246587</v>
      </c>
      <c r="S500" s="39">
        <v>5503.4956076125618</v>
      </c>
      <c r="T500" s="39">
        <v>7372.8696598093566</v>
      </c>
      <c r="U500" s="39">
        <v>406.57507289386649</v>
      </c>
      <c r="V500" s="39">
        <v>1264.5367985108621</v>
      </c>
      <c r="W500" s="39">
        <v>583.9411792259051</v>
      </c>
      <c r="X500" s="39">
        <v>575.67327449532979</v>
      </c>
      <c r="Y500" s="39">
        <v>14194.418712237219</v>
      </c>
      <c r="Z500" s="53">
        <v>0.61227749306367052</v>
      </c>
      <c r="AA500" s="13">
        <v>0.38772250693632965</v>
      </c>
      <c r="AB500" s="13">
        <v>0.5194203305735301</v>
      </c>
      <c r="AC500" s="13">
        <v>2.8643305593299997E-2</v>
      </c>
      <c r="AD500" s="13">
        <f t="shared" si="15"/>
        <v>8.9086902686665595E-2</v>
      </c>
      <c r="AE500" s="13">
        <f t="shared" si="16"/>
        <v>4.1138787791463474E-2</v>
      </c>
      <c r="AF500" s="13">
        <v>5.2608424261182493E-2</v>
      </c>
      <c r="AG500" s="14">
        <v>0.54806363616683007</v>
      </c>
      <c r="AH500" s="24">
        <v>8.1695099829731957E-2</v>
      </c>
      <c r="AI500" s="126">
        <v>0</v>
      </c>
      <c r="AJ500" s="25">
        <v>4102010</v>
      </c>
      <c r="AK500" s="28">
        <v>4102000</v>
      </c>
    </row>
    <row r="501" spans="1:37" x14ac:dyDescent="0.3">
      <c r="A501" s="8">
        <v>496</v>
      </c>
      <c r="B501" s="45" t="s">
        <v>870</v>
      </c>
      <c r="C501" s="56" t="s">
        <v>62</v>
      </c>
      <c r="D501" s="45" t="s">
        <v>265</v>
      </c>
      <c r="E501" s="49">
        <v>1</v>
      </c>
      <c r="F501" s="83">
        <v>666</v>
      </c>
      <c r="G501" s="15">
        <v>0.77329999999999999</v>
      </c>
      <c r="H501" s="53">
        <v>0.99109999999999998</v>
      </c>
      <c r="I501" s="128">
        <v>664.815384615384</v>
      </c>
      <c r="J501" s="37">
        <v>4962378.4785000002</v>
      </c>
      <c r="K501" s="38">
        <v>1662103.3817</v>
      </c>
      <c r="L501" s="38">
        <v>3551740.59</v>
      </c>
      <c r="M501" s="39">
        <v>435195.53</v>
      </c>
      <c r="N501" s="39">
        <v>371165.37160000001</v>
      </c>
      <c r="O501" s="38">
        <v>223777.88649999999</v>
      </c>
      <c r="P501" s="38">
        <v>286213.08</v>
      </c>
      <c r="Q501" s="40">
        <v>6624481.8602</v>
      </c>
      <c r="R501" s="39">
        <v>7464.2954921551454</v>
      </c>
      <c r="S501" s="39">
        <v>2500.0976514127715</v>
      </c>
      <c r="T501" s="39">
        <v>5342.4464478282043</v>
      </c>
      <c r="U501" s="39">
        <v>654.61109966908168</v>
      </c>
      <c r="V501" s="39">
        <v>558.29840913614009</v>
      </c>
      <c r="W501" s="39">
        <v>336.60154635179259</v>
      </c>
      <c r="X501" s="39">
        <v>430.51512739222034</v>
      </c>
      <c r="Y501" s="39">
        <v>9964.3931435679169</v>
      </c>
      <c r="Z501" s="53">
        <v>0.74909684760615847</v>
      </c>
      <c r="AA501" s="13">
        <v>0.25090315239384164</v>
      </c>
      <c r="AB501" s="13">
        <v>0.53615371963487712</v>
      </c>
      <c r="AC501" s="13">
        <v>6.5695029314618889E-2</v>
      </c>
      <c r="AD501" s="13">
        <f t="shared" si="15"/>
        <v>5.6029343793658475E-2</v>
      </c>
      <c r="AE501" s="13">
        <f t="shared" si="16"/>
        <v>3.378043614919702E-2</v>
      </c>
      <c r="AF501" s="13">
        <v>5.0357661601156407E-2</v>
      </c>
      <c r="AG501" s="14">
        <v>0.60184874894949603</v>
      </c>
      <c r="AH501" s="24">
        <v>7.6985789570054433E-2</v>
      </c>
      <c r="AI501" s="126">
        <v>0</v>
      </c>
      <c r="AJ501" s="25">
        <v>4201001</v>
      </c>
      <c r="AK501" s="28">
        <v>4201000</v>
      </c>
    </row>
    <row r="502" spans="1:37" x14ac:dyDescent="0.3">
      <c r="A502" s="8">
        <v>497</v>
      </c>
      <c r="B502" s="45" t="s">
        <v>871</v>
      </c>
      <c r="C502" s="56" t="s">
        <v>73</v>
      </c>
      <c r="D502" s="45" t="s">
        <v>265</v>
      </c>
      <c r="E502" s="49">
        <v>1</v>
      </c>
      <c r="F502" s="83">
        <v>252</v>
      </c>
      <c r="G502" s="15">
        <v>0.67059999999999997</v>
      </c>
      <c r="H502" s="53">
        <v>0.96509999999999996</v>
      </c>
      <c r="I502" s="128">
        <v>246.37846153846101</v>
      </c>
      <c r="J502" s="37">
        <v>2606092.6482000002</v>
      </c>
      <c r="K502" s="38">
        <v>1061297.1631</v>
      </c>
      <c r="L502" s="38">
        <v>2215670.67</v>
      </c>
      <c r="M502" s="39">
        <v>185896.86</v>
      </c>
      <c r="N502" s="39">
        <v>123166.4083</v>
      </c>
      <c r="O502" s="38">
        <v>82931.371199999994</v>
      </c>
      <c r="P502" s="38">
        <v>200453.88</v>
      </c>
      <c r="Q502" s="40">
        <v>3667389.8113000002</v>
      </c>
      <c r="R502" s="39">
        <v>10577.599323929438</v>
      </c>
      <c r="S502" s="39">
        <v>4307.5890500855558</v>
      </c>
      <c r="T502" s="39">
        <v>8992.9560245026605</v>
      </c>
      <c r="U502" s="39">
        <v>754.51749653441391</v>
      </c>
      <c r="V502" s="39">
        <v>499.9073682452273</v>
      </c>
      <c r="W502" s="39">
        <v>336.60154658873847</v>
      </c>
      <c r="X502" s="39">
        <v>813.60147615301219</v>
      </c>
      <c r="Y502" s="39">
        <v>14885.188374014993</v>
      </c>
      <c r="Z502" s="53">
        <v>0.71061239254416864</v>
      </c>
      <c r="AA502" s="13">
        <v>0.28938760745583136</v>
      </c>
      <c r="AB502" s="13">
        <v>0.6041546669440625</v>
      </c>
      <c r="AC502" s="13">
        <v>5.068914665880693E-2</v>
      </c>
      <c r="AD502" s="13">
        <f t="shared" si="15"/>
        <v>3.3584215105931299E-2</v>
      </c>
      <c r="AE502" s="13">
        <f t="shared" si="16"/>
        <v>2.2613186889615874E-2</v>
      </c>
      <c r="AF502" s="13">
        <v>4.4049437721176019E-2</v>
      </c>
      <c r="AG502" s="14">
        <v>0.65484381360286947</v>
      </c>
      <c r="AH502" s="24">
        <v>7.7271647079028893E-2</v>
      </c>
      <c r="AI502" s="126">
        <v>0</v>
      </c>
      <c r="AJ502" s="25">
        <v>4201002</v>
      </c>
      <c r="AK502" s="28">
        <v>4201000</v>
      </c>
    </row>
    <row r="503" spans="1:37" x14ac:dyDescent="0.3">
      <c r="A503" s="8">
        <v>498</v>
      </c>
      <c r="B503" s="45" t="s">
        <v>872</v>
      </c>
      <c r="C503" s="56" t="s">
        <v>72</v>
      </c>
      <c r="D503" s="45" t="s">
        <v>265</v>
      </c>
      <c r="E503" s="49">
        <v>1</v>
      </c>
      <c r="F503" s="83">
        <v>298</v>
      </c>
      <c r="G503" s="15">
        <v>0.65100000000000002</v>
      </c>
      <c r="H503" s="53">
        <v>0.95020000000000004</v>
      </c>
      <c r="I503" s="128">
        <v>300.93076923076899</v>
      </c>
      <c r="J503" s="37">
        <v>2340829.5833000001</v>
      </c>
      <c r="K503" s="38">
        <v>619682.37520000001</v>
      </c>
      <c r="L503" s="38">
        <v>1502583.44</v>
      </c>
      <c r="M503" s="39">
        <v>231533.74</v>
      </c>
      <c r="N503" s="39">
        <v>118312.8202</v>
      </c>
      <c r="O503" s="38">
        <v>101293.7623</v>
      </c>
      <c r="P503" s="38">
        <v>182354.4</v>
      </c>
      <c r="Q503" s="40">
        <v>2960511.9585000002</v>
      </c>
      <c r="R503" s="39">
        <v>7778.6315745763213</v>
      </c>
      <c r="S503" s="39">
        <v>2059.2190582040353</v>
      </c>
      <c r="T503" s="39">
        <v>4993.1199918202537</v>
      </c>
      <c r="U503" s="39">
        <v>769.39204519311943</v>
      </c>
      <c r="V503" s="39">
        <v>393.15627478847711</v>
      </c>
      <c r="W503" s="39">
        <v>336.60154645842414</v>
      </c>
      <c r="X503" s="39">
        <v>605.96794560466287</v>
      </c>
      <c r="Y503" s="39">
        <v>9837.850632780357</v>
      </c>
      <c r="Z503" s="53">
        <v>0.79068404928383607</v>
      </c>
      <c r="AA503" s="13">
        <v>0.20931595071616393</v>
      </c>
      <c r="AB503" s="13">
        <v>0.50754175664985746</v>
      </c>
      <c r="AC503" s="13">
        <v>7.8207331449966846E-2</v>
      </c>
      <c r="AD503" s="13">
        <f t="shared" si="15"/>
        <v>3.9963635296357811E-2</v>
      </c>
      <c r="AE503" s="13">
        <f t="shared" si="16"/>
        <v>3.4214947860343188E-2</v>
      </c>
      <c r="AF503" s="13">
        <v>5.3469197209646352E-2</v>
      </c>
      <c r="AG503" s="14">
        <v>0.58574908809982429</v>
      </c>
      <c r="AH503" s="24">
        <v>9.5810510572541557E-2</v>
      </c>
      <c r="AI503" s="126">
        <v>0</v>
      </c>
      <c r="AJ503" s="25">
        <v>4201003</v>
      </c>
      <c r="AK503" s="28">
        <v>4201000</v>
      </c>
    </row>
    <row r="504" spans="1:37" x14ac:dyDescent="0.3">
      <c r="A504" s="8">
        <v>499</v>
      </c>
      <c r="B504" s="45" t="s">
        <v>873</v>
      </c>
      <c r="C504" s="56" t="s">
        <v>62</v>
      </c>
      <c r="D504" s="45" t="s">
        <v>266</v>
      </c>
      <c r="E504" s="49">
        <v>1</v>
      </c>
      <c r="F504" s="83">
        <v>228</v>
      </c>
      <c r="G504" s="15">
        <v>0.75439999999999996</v>
      </c>
      <c r="H504" s="53">
        <v>0.9355</v>
      </c>
      <c r="I504" s="128">
        <v>221.57550387596899</v>
      </c>
      <c r="J504" s="37">
        <v>2126724.4775999999</v>
      </c>
      <c r="K504" s="38">
        <v>764515.03350000002</v>
      </c>
      <c r="L504" s="38">
        <v>1566217.25</v>
      </c>
      <c r="M504" s="39">
        <v>168594.37</v>
      </c>
      <c r="N504" s="39">
        <v>155503.03460000001</v>
      </c>
      <c r="O504" s="38">
        <v>101688.3725</v>
      </c>
      <c r="P504" s="38">
        <v>82978.990000000005</v>
      </c>
      <c r="Q504" s="40">
        <v>2891239.5110999998</v>
      </c>
      <c r="R504" s="39">
        <v>9598.1931233268169</v>
      </c>
      <c r="S504" s="39">
        <v>3450.3589978427917</v>
      </c>
      <c r="T504" s="39">
        <v>7068.5487456985284</v>
      </c>
      <c r="U504" s="39">
        <v>760.88902902540087</v>
      </c>
      <c r="V504" s="39">
        <v>701.80607458776547</v>
      </c>
      <c r="W504" s="39">
        <v>458.93327882003581</v>
      </c>
      <c r="X504" s="39">
        <v>374.49532348327205</v>
      </c>
      <c r="Y504" s="39">
        <v>13048.552121169607</v>
      </c>
      <c r="Z504" s="53">
        <v>0.73557533695673216</v>
      </c>
      <c r="AA504" s="13">
        <v>0.26442466304326789</v>
      </c>
      <c r="AB504" s="13">
        <v>0.54171134698007695</v>
      </c>
      <c r="AC504" s="13">
        <v>5.8312142371026415E-2</v>
      </c>
      <c r="AD504" s="13">
        <f t="shared" si="15"/>
        <v>5.3784210544645397E-2</v>
      </c>
      <c r="AE504" s="13">
        <f t="shared" si="16"/>
        <v>3.51712032536909E-2</v>
      </c>
      <c r="AF504" s="13">
        <v>7.4604820504886704E-2</v>
      </c>
      <c r="AG504" s="14">
        <v>0.60002348935110339</v>
      </c>
      <c r="AH504" s="24">
        <v>6.3871347147487448E-2</v>
      </c>
      <c r="AI504" s="126">
        <v>0</v>
      </c>
      <c r="AJ504" s="25">
        <v>4202007</v>
      </c>
      <c r="AK504" s="28">
        <v>4202000</v>
      </c>
    </row>
    <row r="505" spans="1:37" x14ac:dyDescent="0.3">
      <c r="A505" s="8">
        <v>500</v>
      </c>
      <c r="B505" s="45" t="s">
        <v>874</v>
      </c>
      <c r="C505" s="56" t="s">
        <v>51</v>
      </c>
      <c r="D505" s="45" t="s">
        <v>266</v>
      </c>
      <c r="E505" s="49">
        <v>1</v>
      </c>
      <c r="F505" s="83">
        <v>224</v>
      </c>
      <c r="G505" s="15">
        <v>0.80800000000000005</v>
      </c>
      <c r="H505" s="53">
        <v>0.92589999999999995</v>
      </c>
      <c r="I505" s="128">
        <v>218.62984496124</v>
      </c>
      <c r="J505" s="37">
        <v>2047081.2923999999</v>
      </c>
      <c r="K505" s="38">
        <v>882344.35649999999</v>
      </c>
      <c r="L505" s="38">
        <v>1629930.87</v>
      </c>
      <c r="M505" s="39">
        <v>115670.87</v>
      </c>
      <c r="N505" s="39">
        <v>178917.7954</v>
      </c>
      <c r="O505" s="38">
        <v>101241.8875</v>
      </c>
      <c r="P505" s="38">
        <v>118491.34</v>
      </c>
      <c r="Q505" s="40">
        <v>2929425.6488999999</v>
      </c>
      <c r="R505" s="39">
        <v>9363.2289441677949</v>
      </c>
      <c r="S505" s="39">
        <v>4035.7909811280674</v>
      </c>
      <c r="T505" s="39">
        <v>7455.2075462934345</v>
      </c>
      <c r="U505" s="39">
        <v>529.07172861283789</v>
      </c>
      <c r="V505" s="39">
        <v>818.35943044152827</v>
      </c>
      <c r="W505" s="39">
        <v>463.07441473943669</v>
      </c>
      <c r="X505" s="39">
        <v>541.97239183427519</v>
      </c>
      <c r="Y505" s="39">
        <v>13399.019925295863</v>
      </c>
      <c r="Z505" s="53">
        <v>0.69879953879992807</v>
      </c>
      <c r="AA505" s="13">
        <v>0.30120046120007193</v>
      </c>
      <c r="AB505" s="13">
        <v>0.55639946711466792</v>
      </c>
      <c r="AC505" s="13">
        <v>3.9485852813309817E-2</v>
      </c>
      <c r="AD505" s="13">
        <f t="shared" si="15"/>
        <v>6.1076066384270135E-2</v>
      </c>
      <c r="AE505" s="13">
        <f t="shared" si="16"/>
        <v>3.4560319883188147E-2</v>
      </c>
      <c r="AF505" s="13">
        <v>3.2091955872813785E-2</v>
      </c>
      <c r="AG505" s="14">
        <v>0.59588531992797777</v>
      </c>
      <c r="AH505" s="24">
        <v>7.5008979177372148E-2</v>
      </c>
      <c r="AI505" s="126">
        <v>0</v>
      </c>
      <c r="AJ505" s="25">
        <v>4202008</v>
      </c>
      <c r="AK505" s="28">
        <v>4202000</v>
      </c>
    </row>
    <row r="506" spans="1:37" x14ac:dyDescent="0.3">
      <c r="A506" s="8">
        <v>501</v>
      </c>
      <c r="B506" s="45" t="s">
        <v>875</v>
      </c>
      <c r="C506" s="56" t="s">
        <v>48</v>
      </c>
      <c r="D506" s="45" t="s">
        <v>267</v>
      </c>
      <c r="E506" s="49">
        <v>1</v>
      </c>
      <c r="F506" s="83">
        <v>359</v>
      </c>
      <c r="G506" s="15">
        <v>0.76880000000000004</v>
      </c>
      <c r="H506" s="53">
        <v>0.96250000000000002</v>
      </c>
      <c r="I506" s="128">
        <v>351.861538461539</v>
      </c>
      <c r="J506" s="37">
        <v>3578371.6205000002</v>
      </c>
      <c r="K506" s="38">
        <v>1085548.0416999999</v>
      </c>
      <c r="L506" s="38">
        <v>2550506.64</v>
      </c>
      <c r="M506" s="39">
        <v>213777.03</v>
      </c>
      <c r="N506" s="39">
        <v>367536.80540000001</v>
      </c>
      <c r="O506" s="38">
        <v>130339.4482</v>
      </c>
      <c r="P506" s="38">
        <v>135308.29999999999</v>
      </c>
      <c r="Q506" s="40">
        <v>4663919.6623</v>
      </c>
      <c r="R506" s="39">
        <v>10169.82883706439</v>
      </c>
      <c r="S506" s="39">
        <v>3085.1568672336098</v>
      </c>
      <c r="T506" s="39">
        <v>7248.6087884220087</v>
      </c>
      <c r="U506" s="39">
        <v>607.56009575444796</v>
      </c>
      <c r="V506" s="39">
        <v>1044.5495322023507</v>
      </c>
      <c r="W506" s="39">
        <v>370.42823370206753</v>
      </c>
      <c r="X506" s="39">
        <v>384.54984478160054</v>
      </c>
      <c r="Y506" s="39">
        <v>13254.985704582201</v>
      </c>
      <c r="Z506" s="53">
        <v>0.76724555301094866</v>
      </c>
      <c r="AA506" s="13">
        <v>0.23275444696761022</v>
      </c>
      <c r="AB506" s="13">
        <v>0.54685904232368887</v>
      </c>
      <c r="AC506" s="13">
        <v>4.5836344851312556E-2</v>
      </c>
      <c r="AD506" s="13">
        <f t="shared" si="15"/>
        <v>7.8804274518474479E-2</v>
      </c>
      <c r="AE506" s="13">
        <f t="shared" si="16"/>
        <v>2.7946332192120872E-2</v>
      </c>
      <c r="AF506" s="13">
        <v>4.1895509810791383E-2</v>
      </c>
      <c r="AG506" s="14">
        <v>0.59269538717500136</v>
      </c>
      <c r="AH506" s="24">
        <v>5.6958045471348549E-2</v>
      </c>
      <c r="AI506" s="126">
        <v>0</v>
      </c>
      <c r="AJ506" s="25">
        <v>4203011</v>
      </c>
      <c r="AK506" s="28">
        <v>4203000</v>
      </c>
    </row>
    <row r="507" spans="1:37" x14ac:dyDescent="0.3">
      <c r="A507" s="8">
        <v>502</v>
      </c>
      <c r="B507" s="45" t="s">
        <v>876</v>
      </c>
      <c r="C507" s="56" t="s">
        <v>43</v>
      </c>
      <c r="D507" s="45" t="s">
        <v>267</v>
      </c>
      <c r="E507" s="49">
        <v>1</v>
      </c>
      <c r="F507" s="83">
        <v>307</v>
      </c>
      <c r="G507" s="15">
        <v>0.7036</v>
      </c>
      <c r="H507" s="53">
        <v>0.94599999999999995</v>
      </c>
      <c r="I507" s="128">
        <v>302.98807692307702</v>
      </c>
      <c r="J507" s="37">
        <v>3205634.8829999999</v>
      </c>
      <c r="K507" s="38">
        <v>1069894.1359000001</v>
      </c>
      <c r="L507" s="38">
        <v>2227987.9500000002</v>
      </c>
      <c r="M507" s="39">
        <v>279903.63</v>
      </c>
      <c r="N507" s="39">
        <v>376583.23759999999</v>
      </c>
      <c r="O507" s="38">
        <v>112235.3382</v>
      </c>
      <c r="P507" s="38">
        <v>218040.35</v>
      </c>
      <c r="Q507" s="40">
        <v>4275529.0188999996</v>
      </c>
      <c r="R507" s="39">
        <v>10580.06940587913</v>
      </c>
      <c r="S507" s="39">
        <v>3531.1426996238738</v>
      </c>
      <c r="T507" s="39">
        <v>7353.3849009036894</v>
      </c>
      <c r="U507" s="39">
        <v>923.81070846910677</v>
      </c>
      <c r="V507" s="39">
        <v>1242.8978771187997</v>
      </c>
      <c r="W507" s="39">
        <v>370.42823380965729</v>
      </c>
      <c r="X507" s="39">
        <v>719.63343315108852</v>
      </c>
      <c r="Y507" s="39">
        <v>14111.212105503004</v>
      </c>
      <c r="Z507" s="53">
        <v>0.74976333193611211</v>
      </c>
      <c r="AA507" s="13">
        <v>0.25023666806388806</v>
      </c>
      <c r="AB507" s="13">
        <v>0.52110228702721162</v>
      </c>
      <c r="AC507" s="13">
        <v>6.5466432051492218E-2</v>
      </c>
      <c r="AD507" s="13">
        <f t="shared" si="15"/>
        <v>8.8078746731763885E-2</v>
      </c>
      <c r="AE507" s="13">
        <f t="shared" si="16"/>
        <v>2.6250631840846611E-2</v>
      </c>
      <c r="AF507" s="13">
        <v>4.9442374367173941E-2</v>
      </c>
      <c r="AG507" s="14">
        <v>0.58656871907870389</v>
      </c>
      <c r="AH507" s="24">
        <v>7.724791171806214E-2</v>
      </c>
      <c r="AI507" s="126">
        <v>0</v>
      </c>
      <c r="AJ507" s="25">
        <v>4203012</v>
      </c>
      <c r="AK507" s="28">
        <v>4203000</v>
      </c>
    </row>
    <row r="508" spans="1:37" x14ac:dyDescent="0.3">
      <c r="A508" s="8">
        <v>503</v>
      </c>
      <c r="B508" s="45" t="s">
        <v>877</v>
      </c>
      <c r="C508" s="56" t="s">
        <v>49</v>
      </c>
      <c r="D508" s="45" t="s">
        <v>267</v>
      </c>
      <c r="E508" s="49">
        <v>1</v>
      </c>
      <c r="F508" s="83">
        <v>302</v>
      </c>
      <c r="G508" s="15">
        <v>0.76160000000000005</v>
      </c>
      <c r="H508" s="53">
        <v>0.97789999999999999</v>
      </c>
      <c r="I508" s="128">
        <v>297.75015384615398</v>
      </c>
      <c r="J508" s="37">
        <v>2793306.8465</v>
      </c>
      <c r="K508" s="38">
        <v>741424.43229999999</v>
      </c>
      <c r="L508" s="38">
        <v>1698356.9</v>
      </c>
      <c r="M508" s="39">
        <v>162055.20000000001</v>
      </c>
      <c r="N508" s="39">
        <v>297043.87709999998</v>
      </c>
      <c r="O508" s="38">
        <v>110295.06359999999</v>
      </c>
      <c r="P508" s="38">
        <v>227873.03</v>
      </c>
      <c r="Q508" s="40">
        <v>3534731.2788</v>
      </c>
      <c r="R508" s="39">
        <v>9381.3783483157749</v>
      </c>
      <c r="S508" s="39">
        <v>2490.0891661103569</v>
      </c>
      <c r="T508" s="39">
        <v>5703.9664902323857</v>
      </c>
      <c r="U508" s="39">
        <v>544.26571374244566</v>
      </c>
      <c r="V508" s="39">
        <v>997.6279550588614</v>
      </c>
      <c r="W508" s="39">
        <v>370.42823379022974</v>
      </c>
      <c r="X508" s="39">
        <v>765.31624604211243</v>
      </c>
      <c r="Y508" s="39">
        <v>11871.467514426133</v>
      </c>
      <c r="Z508" s="53">
        <v>0.79024588467395318</v>
      </c>
      <c r="AA508" s="13">
        <v>0.20975411532604676</v>
      </c>
      <c r="AB508" s="13">
        <v>0.48047694889456272</v>
      </c>
      <c r="AC508" s="13">
        <v>4.5846540293443712E-2</v>
      </c>
      <c r="AD508" s="13">
        <f t="shared" si="15"/>
        <v>8.4035773491908244E-2</v>
      </c>
      <c r="AE508" s="13">
        <f t="shared" si="16"/>
        <v>3.1203238634152659E-2</v>
      </c>
      <c r="AF508" s="13">
        <v>5.8180986724647367E-2</v>
      </c>
      <c r="AG508" s="14">
        <v>0.52632348918800642</v>
      </c>
      <c r="AH508" s="24">
        <v>9.5670099627716013E-2</v>
      </c>
      <c r="AI508" s="126">
        <v>0</v>
      </c>
      <c r="AJ508" s="25">
        <v>4203013</v>
      </c>
      <c r="AK508" s="28">
        <v>4203000</v>
      </c>
    </row>
    <row r="509" spans="1:37" x14ac:dyDescent="0.3">
      <c r="A509" s="8">
        <v>504</v>
      </c>
      <c r="B509" s="45" t="s">
        <v>878</v>
      </c>
      <c r="C509" s="56" t="s">
        <v>50</v>
      </c>
      <c r="D509" s="45" t="s">
        <v>268</v>
      </c>
      <c r="E509" s="49">
        <v>1</v>
      </c>
      <c r="F509" s="83">
        <v>241</v>
      </c>
      <c r="G509" s="15">
        <v>0.50209999999999999</v>
      </c>
      <c r="H509" s="53">
        <v>0.89980000000000004</v>
      </c>
      <c r="I509" s="128">
        <v>238.53488372093</v>
      </c>
      <c r="J509" s="37">
        <v>1687386.6279</v>
      </c>
      <c r="K509" s="38">
        <v>610399.00340000005</v>
      </c>
      <c r="L509" s="38">
        <v>1244887.82</v>
      </c>
      <c r="M509" s="39">
        <v>68588.364300000001</v>
      </c>
      <c r="N509" s="39">
        <v>182619.22459999999</v>
      </c>
      <c r="O509" s="38">
        <v>98348.921499999997</v>
      </c>
      <c r="P509" s="38">
        <v>41977.63</v>
      </c>
      <c r="Q509" s="40">
        <v>2297785.6313</v>
      </c>
      <c r="R509" s="39">
        <v>7073.9616846738882</v>
      </c>
      <c r="S509" s="39">
        <v>2558.9506820902825</v>
      </c>
      <c r="T509" s="39">
        <v>5218.8920990543102</v>
      </c>
      <c r="U509" s="39">
        <v>287.54018376718369</v>
      </c>
      <c r="V509" s="39">
        <v>765.58707787852268</v>
      </c>
      <c r="W509" s="39">
        <v>412.30414590036111</v>
      </c>
      <c r="X509" s="39">
        <v>175.98109486204561</v>
      </c>
      <c r="Y509" s="39">
        <v>9632.9123667641707</v>
      </c>
      <c r="Z509" s="53">
        <v>0.73435337261872446</v>
      </c>
      <c r="AA509" s="13">
        <v>0.26564662738127554</v>
      </c>
      <c r="AB509" s="13">
        <v>0.54177718018703502</v>
      </c>
      <c r="AC509" s="13">
        <v>2.984976638625567E-2</v>
      </c>
      <c r="AD509" s="13">
        <f t="shared" si="15"/>
        <v>7.9476180071976932E-2</v>
      </c>
      <c r="AE509" s="13">
        <f t="shared" si="16"/>
        <v>4.280160871419407E-2</v>
      </c>
      <c r="AF509" s="13">
        <v>6.7953425795256386E-2</v>
      </c>
      <c r="AG509" s="14">
        <v>0.57162694657329072</v>
      </c>
      <c r="AH509" s="24">
        <v>6.1070340761339235E-2</v>
      </c>
      <c r="AI509" s="126">
        <v>0</v>
      </c>
      <c r="AJ509" s="25">
        <v>4204016</v>
      </c>
      <c r="AK509" s="28">
        <v>4204000</v>
      </c>
    </row>
    <row r="510" spans="1:37" x14ac:dyDescent="0.3">
      <c r="A510" s="8">
        <v>505</v>
      </c>
      <c r="B510" s="45" t="s">
        <v>879</v>
      </c>
      <c r="C510" s="56" t="s">
        <v>51</v>
      </c>
      <c r="D510" s="45" t="s">
        <v>268</v>
      </c>
      <c r="E510" s="49">
        <v>1</v>
      </c>
      <c r="F510" s="83">
        <v>206</v>
      </c>
      <c r="G510" s="15">
        <v>0.53400000000000003</v>
      </c>
      <c r="H510" s="53">
        <v>0.91169999999999995</v>
      </c>
      <c r="I510" s="128">
        <v>202.945736434108</v>
      </c>
      <c r="J510" s="37">
        <v>1782609.7520999999</v>
      </c>
      <c r="K510" s="38">
        <v>623205.94660000002</v>
      </c>
      <c r="L510" s="38">
        <v>1332430.1000000001</v>
      </c>
      <c r="M510" s="39">
        <v>102639.7957</v>
      </c>
      <c r="N510" s="39">
        <v>160529.81539999999</v>
      </c>
      <c r="O510" s="38">
        <v>83675.368499999997</v>
      </c>
      <c r="P510" s="38">
        <v>140409.99</v>
      </c>
      <c r="Q510" s="40">
        <v>2405815.6987000001</v>
      </c>
      <c r="R510" s="39">
        <v>8783.6767769633534</v>
      </c>
      <c r="S510" s="39">
        <v>3070.8008827883964</v>
      </c>
      <c r="T510" s="39">
        <v>6565.450072574502</v>
      </c>
      <c r="U510" s="39">
        <v>505.74994825439398</v>
      </c>
      <c r="V510" s="39">
        <v>790.99870842628161</v>
      </c>
      <c r="W510" s="39">
        <v>412.30414577922181</v>
      </c>
      <c r="X510" s="39">
        <v>691.85976737968087</v>
      </c>
      <c r="Y510" s="39">
        <v>11854.47765975175</v>
      </c>
      <c r="Z510" s="53">
        <v>0.74095856680262162</v>
      </c>
      <c r="AA510" s="13">
        <v>0.25904143319737827</v>
      </c>
      <c r="AB510" s="13">
        <v>0.55383714584620436</v>
      </c>
      <c r="AC510" s="13">
        <v>4.2663199743630469E-2</v>
      </c>
      <c r="AD510" s="13">
        <f t="shared" si="15"/>
        <v>6.6725732767785761E-2</v>
      </c>
      <c r="AE510" s="13">
        <f t="shared" si="16"/>
        <v>3.4780456601565361E-2</v>
      </c>
      <c r="AF510" s="13">
        <v>2.0867055209831668E-2</v>
      </c>
      <c r="AG510" s="14">
        <v>0.59650034558983478</v>
      </c>
      <c r="AH510" s="24">
        <v>9.3143194061409654E-2</v>
      </c>
      <c r="AI510" s="126">
        <v>0</v>
      </c>
      <c r="AJ510" s="25">
        <v>4204019</v>
      </c>
      <c r="AK510" s="28">
        <v>4204000</v>
      </c>
    </row>
    <row r="511" spans="1:37" x14ac:dyDescent="0.3">
      <c r="A511" s="8">
        <v>506</v>
      </c>
      <c r="B511" s="45" t="s">
        <v>880</v>
      </c>
      <c r="C511" s="56" t="s">
        <v>55</v>
      </c>
      <c r="D511" s="45" t="s">
        <v>269</v>
      </c>
      <c r="E511" s="49">
        <v>3</v>
      </c>
      <c r="F511" s="83">
        <v>360</v>
      </c>
      <c r="G511" s="15">
        <v>0.75</v>
      </c>
      <c r="H511" s="53">
        <v>0.98370000000000002</v>
      </c>
      <c r="I511" s="128">
        <v>360.75193798449601</v>
      </c>
      <c r="J511" s="37">
        <v>2540348.5480999998</v>
      </c>
      <c r="K511" s="38">
        <v>982384.46880000003</v>
      </c>
      <c r="L511" s="38">
        <v>1663378.5449999999</v>
      </c>
      <c r="M511" s="39">
        <v>181832.81210000001</v>
      </c>
      <c r="N511" s="39">
        <v>399301.82250000001</v>
      </c>
      <c r="O511" s="38">
        <v>130999.5594</v>
      </c>
      <c r="P511" s="38">
        <v>184688.41</v>
      </c>
      <c r="Q511" s="40">
        <v>3522733.017</v>
      </c>
      <c r="R511" s="39">
        <v>7041.8153878612729</v>
      </c>
      <c r="S511" s="39">
        <v>2723.1578416142006</v>
      </c>
      <c r="T511" s="39">
        <v>4610.865167608571</v>
      </c>
      <c r="U511" s="39">
        <v>504.0383514386404</v>
      </c>
      <c r="V511" s="39">
        <v>1106.8598126759357</v>
      </c>
      <c r="W511" s="39">
        <v>363.12919102219752</v>
      </c>
      <c r="X511" s="39">
        <v>511.954034209339</v>
      </c>
      <c r="Y511" s="39">
        <v>9764.9732297526734</v>
      </c>
      <c r="Z511" s="53">
        <v>0.72113002485308686</v>
      </c>
      <c r="AA511" s="13">
        <v>0.27886997511852601</v>
      </c>
      <c r="AB511" s="13">
        <v>0.47218410733168542</v>
      </c>
      <c r="AC511" s="13">
        <v>5.1616972169764637E-2</v>
      </c>
      <c r="AD511" s="13">
        <f t="shared" si="15"/>
        <v>0.11335000994201089</v>
      </c>
      <c r="AE511" s="13">
        <f t="shared" si="16"/>
        <v>3.7186911062468402E-2</v>
      </c>
      <c r="AF511" s="13">
        <v>6.7335734008236794E-2</v>
      </c>
      <c r="AG511" s="14">
        <v>0.52380107950145005</v>
      </c>
      <c r="AH511" s="24">
        <v>8.9614503249764721E-2</v>
      </c>
      <c r="AI511" s="126">
        <v>0</v>
      </c>
      <c r="AJ511" s="25">
        <v>4301027</v>
      </c>
      <c r="AK511" s="28">
        <v>4301000</v>
      </c>
    </row>
    <row r="512" spans="1:37" x14ac:dyDescent="0.3">
      <c r="A512" s="8">
        <v>507</v>
      </c>
      <c r="B512" s="45" t="s">
        <v>881</v>
      </c>
      <c r="C512" s="56" t="s">
        <v>42</v>
      </c>
      <c r="D512" s="45" t="s">
        <v>269</v>
      </c>
      <c r="E512" s="49">
        <v>3</v>
      </c>
      <c r="F512" s="83">
        <v>366</v>
      </c>
      <c r="G512" s="15">
        <v>0.69399999999999995</v>
      </c>
      <c r="H512" s="53">
        <v>0.9093</v>
      </c>
      <c r="I512" s="128">
        <v>366.24806201550399</v>
      </c>
      <c r="J512" s="37">
        <v>2603144.1872</v>
      </c>
      <c r="K512" s="38">
        <v>994146.54299999995</v>
      </c>
      <c r="L512" s="38">
        <v>1684608.1984999999</v>
      </c>
      <c r="M512" s="39">
        <v>241856.16440000001</v>
      </c>
      <c r="N512" s="39">
        <v>258390.8339</v>
      </c>
      <c r="O512" s="38">
        <v>132995.36240000001</v>
      </c>
      <c r="P512" s="38">
        <v>271216.07</v>
      </c>
      <c r="Q512" s="40">
        <v>3597290.7302000001</v>
      </c>
      <c r="R512" s="39">
        <v>7107.5985300088878</v>
      </c>
      <c r="S512" s="39">
        <v>2714.4076545527655</v>
      </c>
      <c r="T512" s="39">
        <v>4599.6371673051672</v>
      </c>
      <c r="U512" s="39">
        <v>660.36162230876664</v>
      </c>
      <c r="V512" s="39">
        <v>705.50771648605155</v>
      </c>
      <c r="W512" s="39">
        <v>363.1291908225034</v>
      </c>
      <c r="X512" s="39">
        <v>740.52561126867863</v>
      </c>
      <c r="Y512" s="39">
        <v>9822.0061845616528</v>
      </c>
      <c r="Z512" s="53">
        <v>0.72364020103965077</v>
      </c>
      <c r="AA512" s="13">
        <v>0.27635979896034923</v>
      </c>
      <c r="AB512" s="13">
        <v>0.46829915201386574</v>
      </c>
      <c r="AC512" s="13">
        <v>6.7232865659027072E-2</v>
      </c>
      <c r="AD512" s="13">
        <f t="shared" si="15"/>
        <v>7.1829288561737717E-2</v>
      </c>
      <c r="AE512" s="13">
        <f t="shared" si="16"/>
        <v>3.6970979655182278E-2</v>
      </c>
      <c r="AF512" s="13">
        <v>5.6011751339388509E-2</v>
      </c>
      <c r="AG512" s="14">
        <v>0.53553201767289282</v>
      </c>
      <c r="AH512" s="24">
        <v>0.11236551691709581</v>
      </c>
      <c r="AI512" s="126">
        <v>0</v>
      </c>
      <c r="AJ512" s="25">
        <v>4301028</v>
      </c>
      <c r="AK512" s="28">
        <v>4301000</v>
      </c>
    </row>
    <row r="513" spans="1:37" x14ac:dyDescent="0.3">
      <c r="A513" s="8">
        <v>508</v>
      </c>
      <c r="B513" s="45" t="s">
        <v>882</v>
      </c>
      <c r="C513" s="56" t="s">
        <v>43</v>
      </c>
      <c r="D513" s="45" t="s">
        <v>269</v>
      </c>
      <c r="E513" s="49">
        <v>3</v>
      </c>
      <c r="F513" s="83">
        <v>479</v>
      </c>
      <c r="G513" s="15">
        <v>0.64090000000000003</v>
      </c>
      <c r="H513" s="53">
        <v>0.87809999999999999</v>
      </c>
      <c r="I513" s="128">
        <v>472.48759689922503</v>
      </c>
      <c r="J513" s="37">
        <v>4010687.5854000002</v>
      </c>
      <c r="K513" s="38">
        <v>1932235.9937</v>
      </c>
      <c r="L513" s="38">
        <v>3202458.7508999999</v>
      </c>
      <c r="M513" s="39">
        <v>239341.48139999999</v>
      </c>
      <c r="N513" s="39">
        <v>477958.8125</v>
      </c>
      <c r="O513" s="38">
        <v>171574.03880000001</v>
      </c>
      <c r="P513" s="38">
        <v>290792.73</v>
      </c>
      <c r="Q513" s="40">
        <v>5942923.5790999997</v>
      </c>
      <c r="R513" s="39">
        <v>8488.4505153590799</v>
      </c>
      <c r="S513" s="39">
        <v>4089.4956955073653</v>
      </c>
      <c r="T513" s="39">
        <v>6777.8683967931529</v>
      </c>
      <c r="U513" s="39">
        <v>506.55611484982148</v>
      </c>
      <c r="V513" s="39">
        <v>1011.57959624058</v>
      </c>
      <c r="W513" s="39">
        <v>363.12919095862395</v>
      </c>
      <c r="X513" s="39">
        <v>615.45050475054484</v>
      </c>
      <c r="Y513" s="39">
        <v>12577.946210866445</v>
      </c>
      <c r="Z513" s="53">
        <v>0.67486777038573009</v>
      </c>
      <c r="AA513" s="13">
        <v>0.32513222961426991</v>
      </c>
      <c r="AB513" s="13">
        <v>0.53886924647026713</v>
      </c>
      <c r="AC513" s="13">
        <v>4.0273356743423923E-2</v>
      </c>
      <c r="AD513" s="13">
        <f t="shared" si="15"/>
        <v>8.0424862635097585E-2</v>
      </c>
      <c r="AE513" s="13">
        <f t="shared" si="16"/>
        <v>2.8870308782598091E-2</v>
      </c>
      <c r="AF513" s="13">
        <v>7.7574574109683145E-2</v>
      </c>
      <c r="AG513" s="14">
        <v>0.57914260321369104</v>
      </c>
      <c r="AH513" s="24">
        <v>7.7801230765619414E-2</v>
      </c>
      <c r="AI513" s="126">
        <v>0</v>
      </c>
      <c r="AJ513" s="25">
        <v>4301029</v>
      </c>
      <c r="AK513" s="28">
        <v>4301000</v>
      </c>
    </row>
    <row r="514" spans="1:37" x14ac:dyDescent="0.3">
      <c r="A514" s="8">
        <v>509</v>
      </c>
      <c r="B514" s="45" t="s">
        <v>883</v>
      </c>
      <c r="C514" s="56" t="s">
        <v>57</v>
      </c>
      <c r="D514" s="45" t="s">
        <v>269</v>
      </c>
      <c r="E514" s="49">
        <v>3</v>
      </c>
      <c r="F514" s="83">
        <v>345</v>
      </c>
      <c r="G514" s="15">
        <v>0.6754</v>
      </c>
      <c r="H514" s="53">
        <v>0.94689999999999996</v>
      </c>
      <c r="I514" s="128">
        <v>347.82945736434101</v>
      </c>
      <c r="J514" s="37">
        <v>2740964.4992</v>
      </c>
      <c r="K514" s="38">
        <v>1056385.9145</v>
      </c>
      <c r="L514" s="38">
        <v>1935341.0455</v>
      </c>
      <c r="M514" s="39">
        <v>244521.5521</v>
      </c>
      <c r="N514" s="39">
        <v>366391.27110000001</v>
      </c>
      <c r="O514" s="38">
        <v>126307.0294</v>
      </c>
      <c r="P514" s="38">
        <v>164998.81</v>
      </c>
      <c r="Q514" s="40">
        <v>3797350.4136999999</v>
      </c>
      <c r="R514" s="39">
        <v>7880.196576706041</v>
      </c>
      <c r="S514" s="39">
        <v>3037.080075117005</v>
      </c>
      <c r="T514" s="39">
        <v>5564.0515905839102</v>
      </c>
      <c r="U514" s="39">
        <v>702.99265034321388</v>
      </c>
      <c r="V514" s="39">
        <v>1053.3646973902387</v>
      </c>
      <c r="W514" s="39">
        <v>363.12919083129049</v>
      </c>
      <c r="X514" s="39">
        <v>474.36698217071552</v>
      </c>
      <c r="Y514" s="39">
        <v>10917.276651823047</v>
      </c>
      <c r="Z514" s="53">
        <v>0.7218097358914275</v>
      </c>
      <c r="AA514" s="13">
        <v>0.2781902641085725</v>
      </c>
      <c r="AB514" s="13">
        <v>0.509655637393304</v>
      </c>
      <c r="AC514" s="13">
        <v>6.4392675276377015E-2</v>
      </c>
      <c r="AD514" s="13">
        <f t="shared" si="15"/>
        <v>9.6486031359692637E-2</v>
      </c>
      <c r="AE514" s="13">
        <f t="shared" si="16"/>
        <v>3.3261884113805297E-2</v>
      </c>
      <c r="AF514" s="13">
        <v>5.1609174660241362E-2</v>
      </c>
      <c r="AG514" s="14">
        <v>0.57404831266968093</v>
      </c>
      <c r="AH514" s="24">
        <v>7.6712920237498497E-2</v>
      </c>
      <c r="AI514" s="126">
        <v>0</v>
      </c>
      <c r="AJ514" s="25">
        <v>4301030</v>
      </c>
      <c r="AK514" s="28">
        <v>4301000</v>
      </c>
    </row>
    <row r="515" spans="1:37" x14ac:dyDescent="0.3">
      <c r="A515" s="8">
        <v>510</v>
      </c>
      <c r="B515" s="45" t="s">
        <v>884</v>
      </c>
      <c r="C515" s="56" t="s">
        <v>50</v>
      </c>
      <c r="D515" s="45" t="s">
        <v>270</v>
      </c>
      <c r="E515" s="49">
        <v>3</v>
      </c>
      <c r="F515" s="83">
        <v>347</v>
      </c>
      <c r="G515" s="15">
        <v>0.76949999999999996</v>
      </c>
      <c r="H515" s="53">
        <v>0.89459999999999995</v>
      </c>
      <c r="I515" s="128">
        <v>344.67307692307702</v>
      </c>
      <c r="J515" s="37">
        <v>3018541.8517999998</v>
      </c>
      <c r="K515" s="38">
        <v>1188022.2552</v>
      </c>
      <c r="L515" s="38">
        <v>2098015.86</v>
      </c>
      <c r="M515" s="39">
        <v>293212.10090000002</v>
      </c>
      <c r="N515" s="39">
        <v>499211.22950000002</v>
      </c>
      <c r="O515" s="38">
        <v>113094.2203</v>
      </c>
      <c r="P515" s="38">
        <v>160194.48000000001</v>
      </c>
      <c r="Q515" s="40">
        <v>4206564.1069999998</v>
      </c>
      <c r="R515" s="39">
        <v>8757.6954914690596</v>
      </c>
      <c r="S515" s="39">
        <v>3446.8089756402378</v>
      </c>
      <c r="T515" s="39">
        <v>6086.973426323716</v>
      </c>
      <c r="U515" s="39">
        <v>850.69626997712419</v>
      </c>
      <c r="V515" s="39">
        <v>1448.3615429336603</v>
      </c>
      <c r="W515" s="39">
        <v>328.12026198739039</v>
      </c>
      <c r="X515" s="39">
        <v>464.77224571779266</v>
      </c>
      <c r="Y515" s="39">
        <v>12204.504467109296</v>
      </c>
      <c r="Z515" s="53">
        <v>0.71757894923720456</v>
      </c>
      <c r="AA515" s="13">
        <v>0.28242105076279539</v>
      </c>
      <c r="AB515" s="13">
        <v>0.49874810097598732</v>
      </c>
      <c r="AC515" s="13">
        <v>6.9703466639691944E-2</v>
      </c>
      <c r="AD515" s="13">
        <f t="shared" si="15"/>
        <v>0.11867434248042949</v>
      </c>
      <c r="AE515" s="13">
        <f t="shared" si="16"/>
        <v>2.6885176933783981E-2</v>
      </c>
      <c r="AF515" s="13">
        <v>4.8075488596011365E-2</v>
      </c>
      <c r="AG515" s="14">
        <v>0.56845156761567928</v>
      </c>
      <c r="AH515" s="24">
        <v>6.4967202055765561E-2</v>
      </c>
      <c r="AI515" s="126">
        <v>0</v>
      </c>
      <c r="AJ515" s="25">
        <v>4302017</v>
      </c>
      <c r="AK515" s="28">
        <v>4302000</v>
      </c>
    </row>
    <row r="516" spans="1:37" x14ac:dyDescent="0.3">
      <c r="A516" s="8">
        <v>511</v>
      </c>
      <c r="B516" s="45" t="s">
        <v>885</v>
      </c>
      <c r="C516" s="56" t="s">
        <v>51</v>
      </c>
      <c r="D516" s="45" t="s">
        <v>270</v>
      </c>
      <c r="E516" s="49">
        <v>3</v>
      </c>
      <c r="F516" s="83">
        <v>292</v>
      </c>
      <c r="G516" s="15">
        <v>0.74319999999999997</v>
      </c>
      <c r="H516" s="53">
        <v>0.95540000000000003</v>
      </c>
      <c r="I516" s="128">
        <v>285.43269230769198</v>
      </c>
      <c r="J516" s="37">
        <v>2674230.0482000001</v>
      </c>
      <c r="K516" s="38">
        <v>1195461.5348</v>
      </c>
      <c r="L516" s="38">
        <v>2254258.54</v>
      </c>
      <c r="M516" s="39">
        <v>95867.479099999997</v>
      </c>
      <c r="N516" s="39">
        <v>448487.11050000001</v>
      </c>
      <c r="O516" s="38">
        <v>93656.2497</v>
      </c>
      <c r="P516" s="38">
        <v>169331.32</v>
      </c>
      <c r="Q516" s="40">
        <v>3869691.5830000001</v>
      </c>
      <c r="R516" s="39">
        <v>9369.0390774061088</v>
      </c>
      <c r="S516" s="39">
        <v>4188.2432076537025</v>
      </c>
      <c r="T516" s="39">
        <v>7897.6886696985102</v>
      </c>
      <c r="U516" s="39">
        <v>335.86719981135292</v>
      </c>
      <c r="V516" s="39">
        <v>1571.2534779181424</v>
      </c>
      <c r="W516" s="39">
        <v>328.12026170793365</v>
      </c>
      <c r="X516" s="39">
        <v>593.24430789961332</v>
      </c>
      <c r="Y516" s="39">
        <v>13557.282285059811</v>
      </c>
      <c r="Z516" s="53">
        <v>0.69107059072826371</v>
      </c>
      <c r="AA516" s="13">
        <v>0.30892940927173629</v>
      </c>
      <c r="AB516" s="13">
        <v>0.58254217206953052</v>
      </c>
      <c r="AC516" s="13">
        <v>2.4773932765380282E-2</v>
      </c>
      <c r="AD516" s="13">
        <f t="shared" si="15"/>
        <v>0.11589737861028911</v>
      </c>
      <c r="AE516" s="13">
        <f t="shared" si="16"/>
        <v>2.4202510120300717E-2</v>
      </c>
      <c r="AF516" s="13">
        <v>3.3054805529496273E-2</v>
      </c>
      <c r="AG516" s="14">
        <v>0.60731610483491083</v>
      </c>
      <c r="AH516" s="24">
        <v>6.7960860461163008E-2</v>
      </c>
      <c r="AI516" s="126">
        <v>0</v>
      </c>
      <c r="AJ516" s="25">
        <v>4302018</v>
      </c>
      <c r="AK516" s="28">
        <v>4302000</v>
      </c>
    </row>
    <row r="517" spans="1:37" x14ac:dyDescent="0.3">
      <c r="A517" s="8">
        <v>512</v>
      </c>
      <c r="B517" s="45" t="s">
        <v>886</v>
      </c>
      <c r="C517" s="56" t="s">
        <v>50</v>
      </c>
      <c r="D517" s="45" t="s">
        <v>271</v>
      </c>
      <c r="E517" s="49">
        <v>3</v>
      </c>
      <c r="F517" s="83">
        <v>325</v>
      </c>
      <c r="G517" s="15">
        <v>0.65849999999999997</v>
      </c>
      <c r="H517" s="53">
        <v>0.9647</v>
      </c>
      <c r="I517" s="128">
        <v>325.13076923076898</v>
      </c>
      <c r="J517" s="37">
        <v>2847391.7006999999</v>
      </c>
      <c r="K517" s="38">
        <v>1148428.6396999999</v>
      </c>
      <c r="L517" s="38">
        <v>2085408.38</v>
      </c>
      <c r="M517" s="39">
        <v>188084.17170000001</v>
      </c>
      <c r="N517" s="39">
        <v>377201.56900000002</v>
      </c>
      <c r="O517" s="38">
        <v>116974.7016</v>
      </c>
      <c r="P517" s="38">
        <v>186141.01</v>
      </c>
      <c r="Q517" s="40">
        <v>3995820.3404000001</v>
      </c>
      <c r="R517" s="39">
        <v>8757.6814321101629</v>
      </c>
      <c r="S517" s="39">
        <v>3532.2053413064591</v>
      </c>
      <c r="T517" s="39">
        <v>6414.0603638772609</v>
      </c>
      <c r="U517" s="39">
        <v>578.48776400028441</v>
      </c>
      <c r="V517" s="39">
        <v>1160.1534050204662</v>
      </c>
      <c r="W517" s="39">
        <v>359.77739626659127</v>
      </c>
      <c r="X517" s="39">
        <v>572.51120969077579</v>
      </c>
      <c r="Y517" s="39">
        <v>12289.886773416623</v>
      </c>
      <c r="Z517" s="53">
        <v>0.71259252372066428</v>
      </c>
      <c r="AA517" s="13">
        <v>0.28740747627933566</v>
      </c>
      <c r="AB517" s="13">
        <v>0.52189743340443606</v>
      </c>
      <c r="AC517" s="13">
        <v>4.7070227306859322E-2</v>
      </c>
      <c r="AD517" s="13">
        <f t="shared" si="15"/>
        <v>9.4399031204250888E-2</v>
      </c>
      <c r="AE517" s="13">
        <f t="shared" si="16"/>
        <v>2.927426451517845E-2</v>
      </c>
      <c r="AF517" s="13">
        <v>4.4629440554334633E-2</v>
      </c>
      <c r="AG517" s="14">
        <v>0.56896766071129534</v>
      </c>
      <c r="AH517" s="24">
        <v>7.5858193256420722E-2</v>
      </c>
      <c r="AI517" s="126">
        <v>0</v>
      </c>
      <c r="AJ517" s="25">
        <v>4303012</v>
      </c>
      <c r="AK517" s="28">
        <v>4303000</v>
      </c>
    </row>
    <row r="518" spans="1:37" x14ac:dyDescent="0.3">
      <c r="A518" s="8">
        <v>513</v>
      </c>
      <c r="B518" s="45" t="s">
        <v>887</v>
      </c>
      <c r="C518" s="56" t="s">
        <v>51</v>
      </c>
      <c r="D518" s="45" t="s">
        <v>271</v>
      </c>
      <c r="E518" s="49">
        <v>3</v>
      </c>
      <c r="F518" s="83">
        <v>288</v>
      </c>
      <c r="G518" s="15">
        <v>0.625</v>
      </c>
      <c r="H518" s="53">
        <v>0.90910000000000002</v>
      </c>
      <c r="I518" s="128">
        <v>286.20769230769298</v>
      </c>
      <c r="J518" s="37">
        <v>2473877.6392999999</v>
      </c>
      <c r="K518" s="38">
        <v>1289833.3103</v>
      </c>
      <c r="L518" s="38">
        <v>2067348.63</v>
      </c>
      <c r="M518" s="39">
        <v>165380.8083</v>
      </c>
      <c r="N518" s="39">
        <v>262398.96100000001</v>
      </c>
      <c r="O518" s="38">
        <v>102971.05839999999</v>
      </c>
      <c r="P518" s="38">
        <v>213772.45</v>
      </c>
      <c r="Q518" s="40">
        <v>3763710.9495999999</v>
      </c>
      <c r="R518" s="39">
        <v>8643.6448278280768</v>
      </c>
      <c r="S518" s="39">
        <v>4506.633975837869</v>
      </c>
      <c r="T518" s="39">
        <v>7223.2462144219999</v>
      </c>
      <c r="U518" s="39">
        <v>577.83495253581179</v>
      </c>
      <c r="V518" s="39">
        <v>916.8130978041745</v>
      </c>
      <c r="W518" s="39">
        <v>359.77739651140826</v>
      </c>
      <c r="X518" s="39">
        <v>746.91371247345762</v>
      </c>
      <c r="Y518" s="39">
        <v>13150.278803665946</v>
      </c>
      <c r="Z518" s="53">
        <v>0.65729745786214511</v>
      </c>
      <c r="AA518" s="13">
        <v>0.34270254213785495</v>
      </c>
      <c r="AB518" s="13">
        <v>0.54928464424711299</v>
      </c>
      <c r="AC518" s="13">
        <v>4.3940889859667986E-2</v>
      </c>
      <c r="AD518" s="13">
        <f t="shared" si="15"/>
        <v>6.9718149059211698E-2</v>
      </c>
      <c r="AE518" s="13">
        <f t="shared" si="16"/>
        <v>2.7358917775272718E-2</v>
      </c>
      <c r="AF518" s="13">
        <v>4.5621787239889501E-2</v>
      </c>
      <c r="AG518" s="14">
        <v>0.59322553410678103</v>
      </c>
      <c r="AH518" s="24">
        <v>8.4157235409818842E-2</v>
      </c>
      <c r="AI518" s="126">
        <v>0</v>
      </c>
      <c r="AJ518" s="25">
        <v>4303013</v>
      </c>
      <c r="AK518" s="28">
        <v>4303000</v>
      </c>
    </row>
    <row r="519" spans="1:37" x14ac:dyDescent="0.3">
      <c r="A519" s="8">
        <v>514</v>
      </c>
      <c r="B519" s="45" t="s">
        <v>446</v>
      </c>
      <c r="C519" s="56" t="s">
        <v>45</v>
      </c>
      <c r="D519" s="45" t="s">
        <v>272</v>
      </c>
      <c r="E519" s="49">
        <v>3</v>
      </c>
      <c r="F519" s="83">
        <v>566</v>
      </c>
      <c r="G519" s="15">
        <v>0.3039</v>
      </c>
      <c r="H519" s="53">
        <v>0.92430000000000001</v>
      </c>
      <c r="I519" s="128">
        <v>563.20799999999997</v>
      </c>
      <c r="J519" s="37">
        <v>3781305.8193000001</v>
      </c>
      <c r="K519" s="38">
        <v>1063200.0257000001</v>
      </c>
      <c r="L519" s="38">
        <v>2775059.48</v>
      </c>
      <c r="M519" s="39">
        <v>287571.99200000003</v>
      </c>
      <c r="N519" s="39">
        <v>381895.55300000001</v>
      </c>
      <c r="O519" s="38">
        <v>58978.840199999999</v>
      </c>
      <c r="P519" s="38">
        <v>220777.12</v>
      </c>
      <c r="Q519" s="40">
        <v>4844505.8449999997</v>
      </c>
      <c r="R519" s="39">
        <v>6713.870930988197</v>
      </c>
      <c r="S519" s="39">
        <v>1887.7573218065088</v>
      </c>
      <c r="T519" s="39">
        <v>4927.2373261743442</v>
      </c>
      <c r="U519" s="39">
        <v>510.59642618712809</v>
      </c>
      <c r="V519" s="39">
        <v>678.071960980668</v>
      </c>
      <c r="W519" s="39">
        <v>104.71946456726467</v>
      </c>
      <c r="X519" s="39">
        <v>391.9992613741282</v>
      </c>
      <c r="Y519" s="39">
        <v>8601.6282527947042</v>
      </c>
      <c r="Z519" s="53">
        <v>0.7805348863811723</v>
      </c>
      <c r="AA519" s="13">
        <v>0.21946511361882776</v>
      </c>
      <c r="AB519" s="13">
        <v>0.57282611865648392</v>
      </c>
      <c r="AC519" s="13">
        <v>5.9360438649651383E-2</v>
      </c>
      <c r="AD519" s="13">
        <f t="shared" si="15"/>
        <v>7.8830651715314434E-2</v>
      </c>
      <c r="AE519" s="13">
        <f t="shared" si="16"/>
        <v>1.2174376930698078E-2</v>
      </c>
      <c r="AF519" s="13">
        <v>5.1890102549580944E-2</v>
      </c>
      <c r="AG519" s="14">
        <v>0.63218655730613538</v>
      </c>
      <c r="AH519" s="24">
        <v>5.7747058038692484E-2</v>
      </c>
      <c r="AI519" s="126">
        <v>0</v>
      </c>
      <c r="AJ519" s="25">
        <v>4304001</v>
      </c>
      <c r="AK519" s="28">
        <v>4304000</v>
      </c>
    </row>
    <row r="520" spans="1:37" x14ac:dyDescent="0.3">
      <c r="A520" s="8">
        <v>515</v>
      </c>
      <c r="B520" s="45" t="s">
        <v>555</v>
      </c>
      <c r="C520" s="56" t="s">
        <v>48</v>
      </c>
      <c r="D520" s="45" t="s">
        <v>272</v>
      </c>
      <c r="E520" s="49">
        <v>3</v>
      </c>
      <c r="F520" s="83">
        <v>350</v>
      </c>
      <c r="G520" s="15">
        <v>0.50290000000000001</v>
      </c>
      <c r="H520" s="53">
        <v>0.92149999999999999</v>
      </c>
      <c r="I520" s="128">
        <v>355.68461538461497</v>
      </c>
      <c r="J520" s="37">
        <v>3281267.0178999999</v>
      </c>
      <c r="K520" s="38">
        <v>924199.10490000003</v>
      </c>
      <c r="L520" s="38">
        <v>2620539.5299999998</v>
      </c>
      <c r="M520" s="39">
        <v>215333.6979</v>
      </c>
      <c r="N520" s="39">
        <v>345323.75750000001</v>
      </c>
      <c r="O520" s="38">
        <v>37335.889000000003</v>
      </c>
      <c r="P520" s="38">
        <v>186723.06</v>
      </c>
      <c r="Q520" s="40">
        <v>4205466.1228999998</v>
      </c>
      <c r="R520" s="39">
        <v>9225.2149122385963</v>
      </c>
      <c r="S520" s="39">
        <v>2598.3668253422466</v>
      </c>
      <c r="T520" s="39">
        <v>7367.5931335020305</v>
      </c>
      <c r="U520" s="39">
        <v>605.40627450853242</v>
      </c>
      <c r="V520" s="39">
        <v>970.87066058954679</v>
      </c>
      <c r="W520" s="39">
        <v>104.9690860528992</v>
      </c>
      <c r="X520" s="39">
        <v>524.96805294232206</v>
      </c>
      <c r="Y520" s="39">
        <v>11823.58173786199</v>
      </c>
      <c r="Z520" s="53">
        <v>0.78023860423759828</v>
      </c>
      <c r="AA520" s="13">
        <v>0.21976139573862316</v>
      </c>
      <c r="AB520" s="13">
        <v>0.6231270098052607</v>
      </c>
      <c r="AC520" s="13">
        <v>5.1203289149672301E-2</v>
      </c>
      <c r="AD520" s="13">
        <f t="shared" ref="AD520:AD583" si="17">N520/Q520</f>
        <v>8.2113075556502671E-2</v>
      </c>
      <c r="AE520" s="13">
        <f t="shared" ref="AE520:AE583" si="18">O520/Q520</f>
        <v>8.877943112344933E-3</v>
      </c>
      <c r="AF520" s="13">
        <v>4.902714211459918E-2</v>
      </c>
      <c r="AG520" s="14">
        <v>0.67433029895493302</v>
      </c>
      <c r="AH520" s="24">
        <v>5.3278029700425625E-2</v>
      </c>
      <c r="AI520" s="126">
        <v>0</v>
      </c>
      <c r="AJ520" s="25">
        <v>4304002</v>
      </c>
      <c r="AK520" s="28">
        <v>4304000</v>
      </c>
    </row>
    <row r="521" spans="1:37" x14ac:dyDescent="0.3">
      <c r="A521" s="8">
        <v>516</v>
      </c>
      <c r="B521" s="45" t="s">
        <v>888</v>
      </c>
      <c r="C521" s="56" t="s">
        <v>47</v>
      </c>
      <c r="D521" s="45" t="s">
        <v>272</v>
      </c>
      <c r="E521" s="49">
        <v>3</v>
      </c>
      <c r="F521" s="83">
        <v>688</v>
      </c>
      <c r="G521" s="15">
        <v>0.39679999999999999</v>
      </c>
      <c r="H521" s="53">
        <v>0.93259999999999998</v>
      </c>
      <c r="I521" s="128">
        <v>682.93230769230695</v>
      </c>
      <c r="J521" s="37">
        <v>5546864.8337000003</v>
      </c>
      <c r="K521" s="38">
        <v>1123290.6018000001</v>
      </c>
      <c r="L521" s="38">
        <v>4034814.57</v>
      </c>
      <c r="M521" s="39">
        <v>286981.15460000001</v>
      </c>
      <c r="N521" s="39">
        <v>358295.17599999998</v>
      </c>
      <c r="O521" s="38">
        <v>71059.412599999996</v>
      </c>
      <c r="P521" s="38">
        <v>400684.61</v>
      </c>
      <c r="Q521" s="40">
        <v>6670155.4354999997</v>
      </c>
      <c r="R521" s="39">
        <v>8122.1297795141409</v>
      </c>
      <c r="S521" s="39">
        <v>1644.8051866160872</v>
      </c>
      <c r="T521" s="39">
        <v>5908.0739402035624</v>
      </c>
      <c r="U521" s="39">
        <v>420.2190339621456</v>
      </c>
      <c r="V521" s="39">
        <v>524.64229904529395</v>
      </c>
      <c r="W521" s="39">
        <v>104.05044804530699</v>
      </c>
      <c r="X521" s="39">
        <v>586.71204376602316</v>
      </c>
      <c r="Y521" s="39">
        <v>9766.9349661302276</v>
      </c>
      <c r="Z521" s="53">
        <v>0.83159453888861334</v>
      </c>
      <c r="AA521" s="13">
        <v>0.16840546111138674</v>
      </c>
      <c r="AB521" s="13">
        <v>0.60490562911410584</v>
      </c>
      <c r="AC521" s="13">
        <v>4.3024657727258449E-2</v>
      </c>
      <c r="AD521" s="13">
        <f t="shared" si="17"/>
        <v>5.3716165907180528E-2</v>
      </c>
      <c r="AE521" s="13">
        <f t="shared" si="18"/>
        <v>1.0653336835571557E-2</v>
      </c>
      <c r="AF521" s="13">
        <v>5.6299148749490879E-2</v>
      </c>
      <c r="AG521" s="14">
        <v>0.64793028684136433</v>
      </c>
      <c r="AH521" s="24">
        <v>7.0724592127085525E-2</v>
      </c>
      <c r="AI521" s="126">
        <v>0</v>
      </c>
      <c r="AJ521" s="25">
        <v>4304004</v>
      </c>
      <c r="AK521" s="28">
        <v>4304000</v>
      </c>
    </row>
    <row r="522" spans="1:37" x14ac:dyDescent="0.3">
      <c r="A522" s="8">
        <v>517</v>
      </c>
      <c r="B522" s="45" t="s">
        <v>889</v>
      </c>
      <c r="C522" s="56" t="s">
        <v>73</v>
      </c>
      <c r="D522" s="45" t="s">
        <v>272</v>
      </c>
      <c r="E522" s="49">
        <v>3</v>
      </c>
      <c r="F522" s="83">
        <v>2138</v>
      </c>
      <c r="G522" s="15">
        <v>0.28999999999999998</v>
      </c>
      <c r="H522" s="53">
        <v>0.91239999999999999</v>
      </c>
      <c r="I522" s="128">
        <v>2114.3887692307699</v>
      </c>
      <c r="J522" s="37">
        <v>15817252.2765</v>
      </c>
      <c r="K522" s="38">
        <v>5836779.8613</v>
      </c>
      <c r="L522" s="38">
        <v>13335103.66</v>
      </c>
      <c r="M522" s="39">
        <v>1295133.6459999999</v>
      </c>
      <c r="N522" s="39">
        <v>1092275.2712000001</v>
      </c>
      <c r="O522" s="38">
        <v>220188.7536</v>
      </c>
      <c r="P522" s="38">
        <v>1068649.1499999999</v>
      </c>
      <c r="Q522" s="40">
        <v>21654032.137800001</v>
      </c>
      <c r="R522" s="39">
        <v>7480.7682043517625</v>
      </c>
      <c r="S522" s="39">
        <v>2760.5045705116299</v>
      </c>
      <c r="T522" s="39">
        <v>6306.8362138772654</v>
      </c>
      <c r="U522" s="39">
        <v>612.53335472037111</v>
      </c>
      <c r="V522" s="39">
        <v>516.59150251605706</v>
      </c>
      <c r="W522" s="39">
        <v>104.13825347743702</v>
      </c>
      <c r="X522" s="39">
        <v>505.41753037629985</v>
      </c>
      <c r="Y522" s="39">
        <v>10241.272774863393</v>
      </c>
      <c r="Z522" s="53">
        <v>0.73045297872671378</v>
      </c>
      <c r="AA522" s="13">
        <v>0.26954702127328622</v>
      </c>
      <c r="AB522" s="13">
        <v>0.61582543034660964</v>
      </c>
      <c r="AC522" s="13">
        <v>5.9810276338288587E-2</v>
      </c>
      <c r="AD522" s="13">
        <f t="shared" si="17"/>
        <v>5.0442119243615968E-2</v>
      </c>
      <c r="AE522" s="13">
        <f t="shared" si="18"/>
        <v>1.0168487429906007E-2</v>
      </c>
      <c r="AF522" s="13">
        <v>6.2348649502222034E-2</v>
      </c>
      <c r="AG522" s="14">
        <v>0.67563570668489814</v>
      </c>
      <c r="AH522" s="24">
        <v>5.9519534070985397E-2</v>
      </c>
      <c r="AI522" s="126">
        <v>0</v>
      </c>
      <c r="AJ522" s="25">
        <v>4304005</v>
      </c>
      <c r="AK522" s="28">
        <v>4304000</v>
      </c>
    </row>
    <row r="523" spans="1:37" x14ac:dyDescent="0.3">
      <c r="A523" s="8">
        <v>518</v>
      </c>
      <c r="B523" s="45" t="s">
        <v>450</v>
      </c>
      <c r="C523" s="56" t="s">
        <v>48</v>
      </c>
      <c r="D523" s="45" t="s">
        <v>272</v>
      </c>
      <c r="E523" s="49">
        <v>3</v>
      </c>
      <c r="F523" s="83">
        <v>350</v>
      </c>
      <c r="G523" s="15">
        <v>0.52290000000000003</v>
      </c>
      <c r="H523" s="53">
        <v>0.9345</v>
      </c>
      <c r="I523" s="128">
        <v>349.83846153846201</v>
      </c>
      <c r="J523" s="37">
        <v>3330511.8709</v>
      </c>
      <c r="K523" s="38">
        <v>736559.71349999995</v>
      </c>
      <c r="L523" s="38">
        <v>2369256.66</v>
      </c>
      <c r="M523" s="39">
        <v>371505.1532</v>
      </c>
      <c r="N523" s="39">
        <v>329756.44910000003</v>
      </c>
      <c r="O523" s="38">
        <v>36711.233</v>
      </c>
      <c r="P523" s="38">
        <v>198156.46</v>
      </c>
      <c r="Q523" s="40">
        <v>4067071.5843000002</v>
      </c>
      <c r="R523" s="39">
        <v>9520.1421143164844</v>
      </c>
      <c r="S523" s="39">
        <v>2105.4280603135485</v>
      </c>
      <c r="T523" s="39">
        <v>6772.4304800017499</v>
      </c>
      <c r="U523" s="39">
        <v>1061.9334179731291</v>
      </c>
      <c r="V523" s="39">
        <v>942.59632760174907</v>
      </c>
      <c r="W523" s="39">
        <v>104.93766991358635</v>
      </c>
      <c r="X523" s="39">
        <v>566.42274016579006</v>
      </c>
      <c r="Y523" s="39">
        <v>11625.570174344188</v>
      </c>
      <c r="Z523" s="53">
        <v>0.81889679143014826</v>
      </c>
      <c r="AA523" s="13">
        <v>0.18110320859443937</v>
      </c>
      <c r="AB523" s="13">
        <v>0.58254609265939006</v>
      </c>
      <c r="AC523" s="13">
        <v>9.1344631020046627E-2</v>
      </c>
      <c r="AD523" s="13">
        <f t="shared" si="17"/>
        <v>8.1079578331728755E-2</v>
      </c>
      <c r="AE523" s="13">
        <f t="shared" si="18"/>
        <v>9.0264536138767067E-3</v>
      </c>
      <c r="AF523" s="13">
        <v>4.3355695750419913E-2</v>
      </c>
      <c r="AG523" s="14">
        <v>0.6738907236794367</v>
      </c>
      <c r="AH523" s="24">
        <v>5.7748600714738592E-2</v>
      </c>
      <c r="AI523" s="126">
        <v>0</v>
      </c>
      <c r="AJ523" s="25">
        <v>4304006</v>
      </c>
      <c r="AK523" s="28">
        <v>4304000</v>
      </c>
    </row>
    <row r="524" spans="1:37" x14ac:dyDescent="0.3">
      <c r="A524" s="8">
        <v>519</v>
      </c>
      <c r="B524" s="45" t="s">
        <v>470</v>
      </c>
      <c r="C524" s="56" t="s">
        <v>45</v>
      </c>
      <c r="D524" s="45" t="s">
        <v>272</v>
      </c>
      <c r="E524" s="49">
        <v>3</v>
      </c>
      <c r="F524" s="83">
        <v>496</v>
      </c>
      <c r="G524" s="15">
        <v>0.2581</v>
      </c>
      <c r="H524" s="53">
        <v>0.93899999999999995</v>
      </c>
      <c r="I524" s="128">
        <v>496.21538461538501</v>
      </c>
      <c r="J524" s="37">
        <v>3575741.5225999998</v>
      </c>
      <c r="K524" s="38">
        <v>864524.33380000002</v>
      </c>
      <c r="L524" s="38">
        <v>2433276.62</v>
      </c>
      <c r="M524" s="39">
        <v>444313.39039999997</v>
      </c>
      <c r="N524" s="39">
        <v>378888.2133</v>
      </c>
      <c r="O524" s="38">
        <v>51979.436999999998</v>
      </c>
      <c r="P524" s="38">
        <v>198450.67</v>
      </c>
      <c r="Q524" s="40">
        <v>4440265.8563000001</v>
      </c>
      <c r="R524" s="39">
        <v>7206.0271274570532</v>
      </c>
      <c r="S524" s="39">
        <v>1742.2360543498467</v>
      </c>
      <c r="T524" s="39">
        <v>4903.6702517517169</v>
      </c>
      <c r="U524" s="39">
        <v>895.40430259812661</v>
      </c>
      <c r="V524" s="39">
        <v>763.55595785018852</v>
      </c>
      <c r="W524" s="39">
        <v>104.75176427729885</v>
      </c>
      <c r="X524" s="39">
        <v>399.92849103987072</v>
      </c>
      <c r="Y524" s="39">
        <v>8948.2631816053763</v>
      </c>
      <c r="Z524" s="53">
        <v>0.80529897044939691</v>
      </c>
      <c r="AA524" s="13">
        <v>0.19470102957312421</v>
      </c>
      <c r="AB524" s="13">
        <v>0.54800246173268763</v>
      </c>
      <c r="AC524" s="13">
        <v>0.10006459180132042</v>
      </c>
      <c r="AD524" s="13">
        <f t="shared" si="17"/>
        <v>8.5330073820336805E-2</v>
      </c>
      <c r="AE524" s="13">
        <f t="shared" si="18"/>
        <v>1.1706379456142205E-2</v>
      </c>
      <c r="AF524" s="13">
        <v>5.5806976468127718E-2</v>
      </c>
      <c r="AG524" s="14">
        <v>0.64806705353400795</v>
      </c>
      <c r="AH524" s="24">
        <v>5.6399800170677007E-2</v>
      </c>
      <c r="AI524" s="126">
        <v>0</v>
      </c>
      <c r="AJ524" s="25">
        <v>4304007</v>
      </c>
      <c r="AK524" s="28">
        <v>4304000</v>
      </c>
    </row>
    <row r="525" spans="1:37" x14ac:dyDescent="0.3">
      <c r="A525" s="8">
        <v>520</v>
      </c>
      <c r="B525" s="45" t="s">
        <v>449</v>
      </c>
      <c r="C525" s="56" t="s">
        <v>48</v>
      </c>
      <c r="D525" s="45" t="s">
        <v>272</v>
      </c>
      <c r="E525" s="49">
        <v>3</v>
      </c>
      <c r="F525" s="83">
        <v>358</v>
      </c>
      <c r="G525" s="15">
        <v>0.46929999999999999</v>
      </c>
      <c r="H525" s="53">
        <v>0.92530000000000001</v>
      </c>
      <c r="I525" s="128">
        <v>359.60769230769199</v>
      </c>
      <c r="J525" s="37">
        <v>3671789.2686000001</v>
      </c>
      <c r="K525" s="38">
        <v>699613.54110000003</v>
      </c>
      <c r="L525" s="38">
        <v>2729499.54</v>
      </c>
      <c r="M525" s="39">
        <v>298909.30790000001</v>
      </c>
      <c r="N525" s="39">
        <v>332756.80249999999</v>
      </c>
      <c r="O525" s="38">
        <v>37532.554900000003</v>
      </c>
      <c r="P525" s="38">
        <v>210050.69</v>
      </c>
      <c r="Q525" s="40">
        <v>4371402.8097999999</v>
      </c>
      <c r="R525" s="39">
        <v>10210.541507155242</v>
      </c>
      <c r="S525" s="39">
        <v>1945.4910338830796</v>
      </c>
      <c r="T525" s="39">
        <v>7590.214554322024</v>
      </c>
      <c r="U525" s="39">
        <v>831.20943821258288</v>
      </c>
      <c r="V525" s="39">
        <v>925.33282690538908</v>
      </c>
      <c r="W525" s="39">
        <v>104.37083439217962</v>
      </c>
      <c r="X525" s="39">
        <v>584.110669746947</v>
      </c>
      <c r="Y525" s="39">
        <v>12156.032541316403</v>
      </c>
      <c r="Z525" s="53">
        <v>0.8399567434893952</v>
      </c>
      <c r="AA525" s="13">
        <v>0.16004325648772885</v>
      </c>
      <c r="AB525" s="13">
        <v>0.6243989993054152</v>
      </c>
      <c r="AC525" s="13">
        <v>6.8378349217759621E-2</v>
      </c>
      <c r="AD525" s="13">
        <f t="shared" si="17"/>
        <v>7.6121285769870345E-2</v>
      </c>
      <c r="AE525" s="13">
        <f t="shared" si="18"/>
        <v>8.5859291703473083E-3</v>
      </c>
      <c r="AF525" s="13">
        <v>5.0234506858203028E-2</v>
      </c>
      <c r="AG525" s="14">
        <v>0.69277734852317474</v>
      </c>
      <c r="AH525" s="24">
        <v>5.6637023782150013E-2</v>
      </c>
      <c r="AI525" s="126">
        <v>0</v>
      </c>
      <c r="AJ525" s="25">
        <v>4304008</v>
      </c>
      <c r="AK525" s="28">
        <v>4304000</v>
      </c>
    </row>
    <row r="526" spans="1:37" x14ac:dyDescent="0.3">
      <c r="A526" s="8">
        <v>521</v>
      </c>
      <c r="B526" s="45" t="s">
        <v>890</v>
      </c>
      <c r="C526" s="56" t="s">
        <v>48</v>
      </c>
      <c r="D526" s="45" t="s">
        <v>272</v>
      </c>
      <c r="E526" s="49">
        <v>3</v>
      </c>
      <c r="F526" s="83">
        <v>403</v>
      </c>
      <c r="G526" s="15">
        <v>0.52849999999999997</v>
      </c>
      <c r="H526" s="53">
        <v>0.91410000000000002</v>
      </c>
      <c r="I526" s="128">
        <v>410.85384615384601</v>
      </c>
      <c r="J526" s="37">
        <v>4003221.3958000001</v>
      </c>
      <c r="K526" s="38">
        <v>778923.96849999996</v>
      </c>
      <c r="L526" s="38">
        <v>2948242.4</v>
      </c>
      <c r="M526" s="39">
        <v>332864.61749999999</v>
      </c>
      <c r="N526" s="39">
        <v>358285.97330000001</v>
      </c>
      <c r="O526" s="38">
        <v>43164.130700000002</v>
      </c>
      <c r="P526" s="38">
        <v>224497.34</v>
      </c>
      <c r="Q526" s="40">
        <v>4782145.3642999995</v>
      </c>
      <c r="R526" s="39">
        <v>9743.6629431016117</v>
      </c>
      <c r="S526" s="39">
        <v>1895.8663178933184</v>
      </c>
      <c r="T526" s="39">
        <v>7175.8909587912622</v>
      </c>
      <c r="U526" s="39">
        <v>810.17768390406502</v>
      </c>
      <c r="V526" s="39">
        <v>872.05213399861486</v>
      </c>
      <c r="W526" s="39">
        <v>105.05957557431994</v>
      </c>
      <c r="X526" s="39">
        <v>546.41654715320828</v>
      </c>
      <c r="Y526" s="39">
        <v>11639.529260994928</v>
      </c>
      <c r="Z526" s="53">
        <v>0.83711829959940653</v>
      </c>
      <c r="AA526" s="13">
        <v>0.16288170040059358</v>
      </c>
      <c r="AB526" s="13">
        <v>0.61651041016223007</v>
      </c>
      <c r="AC526" s="13">
        <v>6.9605708765133709E-2</v>
      </c>
      <c r="AD526" s="13">
        <f t="shared" si="17"/>
        <v>7.4921598154397626E-2</v>
      </c>
      <c r="AE526" s="13">
        <f t="shared" si="18"/>
        <v>9.0261017622408207E-3</v>
      </c>
      <c r="AF526" s="13">
        <v>4.9922934867363919E-2</v>
      </c>
      <c r="AG526" s="14">
        <v>0.68611611892736379</v>
      </c>
      <c r="AH526" s="24">
        <v>5.5971002616977066E-2</v>
      </c>
      <c r="AI526" s="126">
        <v>0</v>
      </c>
      <c r="AJ526" s="25">
        <v>4304009</v>
      </c>
      <c r="AK526" s="28">
        <v>4304000</v>
      </c>
    </row>
    <row r="527" spans="1:37" x14ac:dyDescent="0.3">
      <c r="A527" s="8">
        <v>522</v>
      </c>
      <c r="B527" s="45" t="s">
        <v>891</v>
      </c>
      <c r="C527" s="56" t="s">
        <v>46</v>
      </c>
      <c r="D527" s="45" t="s">
        <v>272</v>
      </c>
      <c r="E527" s="49">
        <v>3</v>
      </c>
      <c r="F527" s="83">
        <v>680</v>
      </c>
      <c r="G527" s="15">
        <v>0.4103</v>
      </c>
      <c r="H527" s="53">
        <v>0.92689999999999995</v>
      </c>
      <c r="I527" s="128">
        <v>685.9</v>
      </c>
      <c r="J527" s="37">
        <v>4933832.6874000002</v>
      </c>
      <c r="K527" s="38">
        <v>1236764.1902000001</v>
      </c>
      <c r="L527" s="38">
        <v>3503115.81</v>
      </c>
      <c r="M527" s="39">
        <v>298352.17989999999</v>
      </c>
      <c r="N527" s="39">
        <v>417781.68910000002</v>
      </c>
      <c r="O527" s="38">
        <v>71859.617100000003</v>
      </c>
      <c r="P527" s="38">
        <v>416052.84</v>
      </c>
      <c r="Q527" s="40">
        <v>6170596.8776000002</v>
      </c>
      <c r="R527" s="39">
        <v>7193.224504155125</v>
      </c>
      <c r="S527" s="39">
        <v>1803.1260973902904</v>
      </c>
      <c r="T527" s="39">
        <v>5107.3273217670221</v>
      </c>
      <c r="U527" s="39">
        <v>434.97912217524419</v>
      </c>
      <c r="V527" s="39">
        <v>609.09999868785542</v>
      </c>
      <c r="W527" s="39">
        <v>104.76690056859601</v>
      </c>
      <c r="X527" s="39">
        <v>606.57944306750255</v>
      </c>
      <c r="Y527" s="39">
        <v>8996.350601545415</v>
      </c>
      <c r="Z527" s="53">
        <v>0.79957138430325903</v>
      </c>
      <c r="AA527" s="13">
        <v>0.20042861569674095</v>
      </c>
      <c r="AB527" s="13">
        <v>0.56771101394043855</v>
      </c>
      <c r="AC527" s="13">
        <v>4.8350619205583471E-2</v>
      </c>
      <c r="AD527" s="13">
        <f t="shared" si="17"/>
        <v>6.7705231339385857E-2</v>
      </c>
      <c r="AE527" s="13">
        <f t="shared" si="18"/>
        <v>1.1645488844176315E-2</v>
      </c>
      <c r="AF527" s="13">
        <v>4.2909086805740959E-2</v>
      </c>
      <c r="AG527" s="14">
        <v>0.61606163314602191</v>
      </c>
      <c r="AH527" s="24">
        <v>7.9070544840026777E-2</v>
      </c>
      <c r="AI527" s="126">
        <v>0</v>
      </c>
      <c r="AJ527" s="25">
        <v>4304010</v>
      </c>
      <c r="AK527" s="28">
        <v>4304000</v>
      </c>
    </row>
    <row r="528" spans="1:37" x14ac:dyDescent="0.3">
      <c r="A528" s="8">
        <v>523</v>
      </c>
      <c r="B528" s="45" t="s">
        <v>892</v>
      </c>
      <c r="C528" s="56" t="s">
        <v>47</v>
      </c>
      <c r="D528" s="45" t="s">
        <v>272</v>
      </c>
      <c r="E528" s="49">
        <v>3</v>
      </c>
      <c r="F528" s="83">
        <v>845</v>
      </c>
      <c r="G528" s="15">
        <v>0.32779999999999998</v>
      </c>
      <c r="H528" s="53">
        <v>0.93910000000000005</v>
      </c>
      <c r="I528" s="128">
        <v>842.22553846153801</v>
      </c>
      <c r="J528" s="37">
        <v>5956743.2377000004</v>
      </c>
      <c r="K528" s="38">
        <v>1426493.4450000001</v>
      </c>
      <c r="L528" s="38">
        <v>4295821.03</v>
      </c>
      <c r="M528" s="39">
        <v>280395.86450000003</v>
      </c>
      <c r="N528" s="39">
        <v>413007.2329</v>
      </c>
      <c r="O528" s="38">
        <v>88063.047900000005</v>
      </c>
      <c r="P528" s="38">
        <v>430873.65</v>
      </c>
      <c r="Q528" s="40">
        <v>7383236.6826999998</v>
      </c>
      <c r="R528" s="39">
        <v>7072.6224338684397</v>
      </c>
      <c r="S528" s="39">
        <v>1693.7190572559964</v>
      </c>
      <c r="T528" s="39">
        <v>5100.5589759804916</v>
      </c>
      <c r="U528" s="39">
        <v>332.92253879191162</v>
      </c>
      <c r="V528" s="39">
        <v>490.37605016635439</v>
      </c>
      <c r="W528" s="39">
        <v>104.5599354073987</v>
      </c>
      <c r="X528" s="39">
        <v>511.58939063645693</v>
      </c>
      <c r="Y528" s="39">
        <v>8766.3414911244363</v>
      </c>
      <c r="Z528" s="53">
        <v>0.80679294104948829</v>
      </c>
      <c r="AA528" s="13">
        <v>0.1932070589505118</v>
      </c>
      <c r="AB528" s="13">
        <v>0.58183439250508318</v>
      </c>
      <c r="AC528" s="13">
        <v>3.7977363661794619E-2</v>
      </c>
      <c r="AD528" s="13">
        <f t="shared" si="17"/>
        <v>5.5938506463938262E-2</v>
      </c>
      <c r="AE528" s="13">
        <f t="shared" si="18"/>
        <v>1.192743124520775E-2</v>
      </c>
      <c r="AF528" s="13">
        <v>6.2904470303204479E-2</v>
      </c>
      <c r="AG528" s="14">
        <v>0.61981175616687789</v>
      </c>
      <c r="AH528" s="24">
        <v>7.0285800144527996E-2</v>
      </c>
      <c r="AI528" s="126">
        <v>0</v>
      </c>
      <c r="AJ528" s="25">
        <v>4304011</v>
      </c>
      <c r="AK528" s="28">
        <v>4304000</v>
      </c>
    </row>
    <row r="529" spans="1:37" x14ac:dyDescent="0.3">
      <c r="A529" s="8">
        <v>524</v>
      </c>
      <c r="B529" s="45" t="s">
        <v>893</v>
      </c>
      <c r="C529" s="56" t="s">
        <v>46</v>
      </c>
      <c r="D529" s="45" t="s">
        <v>272</v>
      </c>
      <c r="E529" s="49">
        <v>3</v>
      </c>
      <c r="F529" s="83">
        <v>853</v>
      </c>
      <c r="G529" s="15">
        <v>0.32829999999999998</v>
      </c>
      <c r="H529" s="53">
        <v>0.92859999999999998</v>
      </c>
      <c r="I529" s="128">
        <v>855.59230769230703</v>
      </c>
      <c r="J529" s="37">
        <v>5487655.5066999998</v>
      </c>
      <c r="K529" s="38">
        <v>1418900.9820000001</v>
      </c>
      <c r="L529" s="38">
        <v>4002468.17</v>
      </c>
      <c r="M529" s="39">
        <v>276025.23830000003</v>
      </c>
      <c r="N529" s="39">
        <v>477302.25959999999</v>
      </c>
      <c r="O529" s="38">
        <v>89659.491299999994</v>
      </c>
      <c r="P529" s="38">
        <v>394866.57</v>
      </c>
      <c r="Q529" s="40">
        <v>6906556.4888000004</v>
      </c>
      <c r="R529" s="39">
        <v>6413.8672792667294</v>
      </c>
      <c r="S529" s="39">
        <v>1658.3844539545269</v>
      </c>
      <c r="T529" s="39">
        <v>4678.0085959344442</v>
      </c>
      <c r="U529" s="39">
        <v>322.61304340672706</v>
      </c>
      <c r="V529" s="39">
        <v>557.86179388098253</v>
      </c>
      <c r="W529" s="39">
        <v>104.79230644537755</v>
      </c>
      <c r="X529" s="39">
        <v>461.51252933190716</v>
      </c>
      <c r="Y529" s="39">
        <v>8072.2517333381347</v>
      </c>
      <c r="Z529" s="53">
        <v>0.79455739131346315</v>
      </c>
      <c r="AA529" s="13">
        <v>0.2054426086720578</v>
      </c>
      <c r="AB529" s="13">
        <v>0.57951718435816635</v>
      </c>
      <c r="AC529" s="13">
        <v>3.9965681703699324E-2</v>
      </c>
      <c r="AD529" s="13">
        <f t="shared" si="17"/>
        <v>6.9108572466469509E-2</v>
      </c>
      <c r="AE529" s="13">
        <f t="shared" si="18"/>
        <v>1.2981793668870454E-2</v>
      </c>
      <c r="AF529" s="13">
        <v>5.8675969854891194E-2</v>
      </c>
      <c r="AG529" s="14">
        <v>0.61948286606186576</v>
      </c>
      <c r="AH529" s="24">
        <v>7.0154506386175292E-2</v>
      </c>
      <c r="AI529" s="126">
        <v>0</v>
      </c>
      <c r="AJ529" s="25">
        <v>4304012</v>
      </c>
      <c r="AK529" s="28">
        <v>4304000</v>
      </c>
    </row>
    <row r="530" spans="1:37" x14ac:dyDescent="0.3">
      <c r="A530" s="8">
        <v>525</v>
      </c>
      <c r="B530" s="45" t="s">
        <v>894</v>
      </c>
      <c r="C530" s="56" t="s">
        <v>48</v>
      </c>
      <c r="D530" s="45" t="s">
        <v>272</v>
      </c>
      <c r="E530" s="49">
        <v>3</v>
      </c>
      <c r="F530" s="83">
        <v>355</v>
      </c>
      <c r="G530" s="15">
        <v>0.27610000000000001</v>
      </c>
      <c r="H530" s="53">
        <v>0.93889999999999996</v>
      </c>
      <c r="I530" s="128">
        <v>356.1</v>
      </c>
      <c r="J530" s="37">
        <v>3133503.4418000001</v>
      </c>
      <c r="K530" s="38">
        <v>766449.76340000005</v>
      </c>
      <c r="L530" s="38">
        <v>2322271.34</v>
      </c>
      <c r="M530" s="39">
        <v>230751.73009999999</v>
      </c>
      <c r="N530" s="39">
        <v>311564.53639999998</v>
      </c>
      <c r="O530" s="38">
        <v>37221.435899999997</v>
      </c>
      <c r="P530" s="38">
        <v>235496.3</v>
      </c>
      <c r="Q530" s="40">
        <v>3899953.2052000002</v>
      </c>
      <c r="R530" s="39">
        <v>8799.5041892726767</v>
      </c>
      <c r="S530" s="39">
        <v>2152.3441825329965</v>
      </c>
      <c r="T530" s="39">
        <v>6521.4022465599546</v>
      </c>
      <c r="U530" s="39">
        <v>647.99699550688001</v>
      </c>
      <c r="V530" s="39">
        <v>874.93551361976961</v>
      </c>
      <c r="W530" s="39">
        <v>104.5252342038753</v>
      </c>
      <c r="X530" s="39">
        <v>661.32069643358602</v>
      </c>
      <c r="Y530" s="39">
        <v>10951.848371805672</v>
      </c>
      <c r="Z530" s="53">
        <v>0.80347206156780171</v>
      </c>
      <c r="AA530" s="13">
        <v>0.19652793843219829</v>
      </c>
      <c r="AB530" s="13">
        <v>0.59546133448565508</v>
      </c>
      <c r="AC530" s="13">
        <v>5.9167820217003453E-2</v>
      </c>
      <c r="AD530" s="13">
        <f t="shared" si="17"/>
        <v>7.9889301231762369E-2</v>
      </c>
      <c r="AE530" s="13">
        <f t="shared" si="18"/>
        <v>9.5440724392207629E-3</v>
      </c>
      <c r="AF530" s="13">
        <v>5.8283019322736267E-2</v>
      </c>
      <c r="AG530" s="14">
        <v>0.65462915470265848</v>
      </c>
      <c r="AH530" s="24">
        <v>6.9928463638069288E-2</v>
      </c>
      <c r="AI530" s="126">
        <v>0</v>
      </c>
      <c r="AJ530" s="25">
        <v>4304013</v>
      </c>
      <c r="AK530" s="28">
        <v>4304000</v>
      </c>
    </row>
    <row r="531" spans="1:37" x14ac:dyDescent="0.3">
      <c r="A531" s="8">
        <v>526</v>
      </c>
      <c r="B531" s="45" t="s">
        <v>895</v>
      </c>
      <c r="C531" s="56" t="s">
        <v>45</v>
      </c>
      <c r="D531" s="45" t="s">
        <v>272</v>
      </c>
      <c r="E531" s="49">
        <v>3</v>
      </c>
      <c r="F531" s="83">
        <v>479</v>
      </c>
      <c r="G531" s="15">
        <v>0.34239999999999998</v>
      </c>
      <c r="H531" s="53">
        <v>0.93620000000000003</v>
      </c>
      <c r="I531" s="128">
        <v>475.032923076923</v>
      </c>
      <c r="J531" s="37">
        <v>3769674.5567000001</v>
      </c>
      <c r="K531" s="38">
        <v>932356.40269999998</v>
      </c>
      <c r="L531" s="38">
        <v>2750436.95</v>
      </c>
      <c r="M531" s="39">
        <v>317492.92430000001</v>
      </c>
      <c r="N531" s="39">
        <v>361240.10470000003</v>
      </c>
      <c r="O531" s="38">
        <v>49871.146500000003</v>
      </c>
      <c r="P531" s="38">
        <v>220876.61</v>
      </c>
      <c r="Q531" s="40">
        <v>4702030.9594000001</v>
      </c>
      <c r="R531" s="39">
        <v>7935.6069307422913</v>
      </c>
      <c r="S531" s="39">
        <v>1962.7195451230266</v>
      </c>
      <c r="T531" s="39">
        <v>5789.9922645037732</v>
      </c>
      <c r="U531" s="39">
        <v>668.35983123760832</v>
      </c>
      <c r="V531" s="39">
        <v>760.45277527322821</v>
      </c>
      <c r="W531" s="39">
        <v>104.98461070228657</v>
      </c>
      <c r="X531" s="39">
        <v>464.97116151301583</v>
      </c>
      <c r="Y531" s="39">
        <v>9898.3264758653186</v>
      </c>
      <c r="Z531" s="53">
        <v>0.80171198132243415</v>
      </c>
      <c r="AA531" s="13">
        <v>0.19828801867756582</v>
      </c>
      <c r="AB531" s="13">
        <v>0.58494658451822867</v>
      </c>
      <c r="AC531" s="13">
        <v>6.752250826109267E-2</v>
      </c>
      <c r="AD531" s="13">
        <f t="shared" si="17"/>
        <v>7.6826398596511122E-2</v>
      </c>
      <c r="AE531" s="13">
        <f t="shared" si="18"/>
        <v>1.0606299050477495E-2</v>
      </c>
      <c r="AF531" s="13">
        <v>6.1649030159869292E-2</v>
      </c>
      <c r="AG531" s="14">
        <v>0.65246909277932141</v>
      </c>
      <c r="AH531" s="24">
        <v>5.7581023782656809E-2</v>
      </c>
      <c r="AI531" s="126">
        <v>0</v>
      </c>
      <c r="AJ531" s="25">
        <v>4304014</v>
      </c>
      <c r="AK531" s="28">
        <v>4304000</v>
      </c>
    </row>
    <row r="532" spans="1:37" x14ac:dyDescent="0.3">
      <c r="A532" s="8">
        <v>527</v>
      </c>
      <c r="B532" s="45" t="s">
        <v>896</v>
      </c>
      <c r="C532" s="56" t="s">
        <v>48</v>
      </c>
      <c r="D532" s="45" t="s">
        <v>272</v>
      </c>
      <c r="E532" s="49">
        <v>3</v>
      </c>
      <c r="F532" s="83">
        <v>473</v>
      </c>
      <c r="G532" s="15">
        <v>0.2135</v>
      </c>
      <c r="H532" s="53">
        <v>0.9325</v>
      </c>
      <c r="I532" s="128">
        <v>473.16923076923098</v>
      </c>
      <c r="J532" s="37">
        <v>3642705.4684000001</v>
      </c>
      <c r="K532" s="38">
        <v>983000.3602</v>
      </c>
      <c r="L532" s="38">
        <v>2667631.52</v>
      </c>
      <c r="M532" s="39">
        <v>275858.31329999998</v>
      </c>
      <c r="N532" s="39">
        <v>362977.03810000001</v>
      </c>
      <c r="O532" s="38">
        <v>49534.009599999998</v>
      </c>
      <c r="P532" s="38">
        <v>238401.3</v>
      </c>
      <c r="Q532" s="40">
        <v>4625705.8285999997</v>
      </c>
      <c r="R532" s="39">
        <v>7698.5256680322509</v>
      </c>
      <c r="S532" s="39">
        <v>2077.4815780010395</v>
      </c>
      <c r="T532" s="39">
        <v>5637.795838210428</v>
      </c>
      <c r="U532" s="39">
        <v>583.00137743854827</v>
      </c>
      <c r="V532" s="39">
        <v>767.11885409350987</v>
      </c>
      <c r="W532" s="39">
        <v>104.68561009233966</v>
      </c>
      <c r="X532" s="39">
        <v>503.83939719079177</v>
      </c>
      <c r="Y532" s="39">
        <v>9776.0072460332885</v>
      </c>
      <c r="Z532" s="53">
        <v>0.78749181279054425</v>
      </c>
      <c r="AA532" s="13">
        <v>0.21250818720945588</v>
      </c>
      <c r="AB532" s="13">
        <v>0.57669718283995941</v>
      </c>
      <c r="AC532" s="13">
        <v>5.9635939578001722E-2</v>
      </c>
      <c r="AD532" s="13">
        <f t="shared" si="17"/>
        <v>7.8469546389173958E-2</v>
      </c>
      <c r="AE532" s="13">
        <f t="shared" si="18"/>
        <v>1.0708421900445795E-2</v>
      </c>
      <c r="AF532" s="13">
        <v>4.7639042196378982E-2</v>
      </c>
      <c r="AG532" s="14">
        <v>0.63633312241796114</v>
      </c>
      <c r="AH532" s="24">
        <v>6.2246783576193281E-2</v>
      </c>
      <c r="AI532" s="126">
        <v>0</v>
      </c>
      <c r="AJ532" s="25">
        <v>4304015</v>
      </c>
      <c r="AK532" s="28">
        <v>4304000</v>
      </c>
    </row>
    <row r="533" spans="1:37" x14ac:dyDescent="0.3">
      <c r="A533" s="8">
        <v>528</v>
      </c>
      <c r="B533" s="45" t="s">
        <v>897</v>
      </c>
      <c r="C533" s="56" t="s">
        <v>78</v>
      </c>
      <c r="D533" s="45" t="s">
        <v>272</v>
      </c>
      <c r="E533" s="49">
        <v>3</v>
      </c>
      <c r="F533" s="83">
        <v>856</v>
      </c>
      <c r="G533" s="15">
        <v>0.33289999999999997</v>
      </c>
      <c r="H533" s="53">
        <v>0.90629999999999999</v>
      </c>
      <c r="I533" s="128">
        <v>856.76607692307698</v>
      </c>
      <c r="J533" s="37">
        <v>6320273.0515000001</v>
      </c>
      <c r="K533" s="38">
        <v>1465359.8496999999</v>
      </c>
      <c r="L533" s="38">
        <v>4523940.43</v>
      </c>
      <c r="M533" s="39">
        <v>296009.35560000001</v>
      </c>
      <c r="N533" s="39">
        <v>405612.55459999997</v>
      </c>
      <c r="O533" s="38">
        <v>88791.090500000006</v>
      </c>
      <c r="P533" s="38">
        <v>433396.82</v>
      </c>
      <c r="Q533" s="40">
        <v>7785632.9011000004</v>
      </c>
      <c r="R533" s="39">
        <v>7376.8946060494563</v>
      </c>
      <c r="S533" s="39">
        <v>1710.3383165712853</v>
      </c>
      <c r="T533" s="39">
        <v>5280.2515784085745</v>
      </c>
      <c r="U533" s="39">
        <v>345.49612032150594</v>
      </c>
      <c r="V533" s="39">
        <v>473.42275275030187</v>
      </c>
      <c r="W533" s="39">
        <v>103.63516120862</v>
      </c>
      <c r="X533" s="39">
        <v>505.85198419207683</v>
      </c>
      <c r="Y533" s="39">
        <v>9087.2329225040248</v>
      </c>
      <c r="Z533" s="53">
        <v>0.81178667576364083</v>
      </c>
      <c r="AA533" s="13">
        <v>0.18821332424920331</v>
      </c>
      <c r="AB533" s="13">
        <v>0.58106264287914611</v>
      </c>
      <c r="AC533" s="13">
        <v>3.8019947685714546E-2</v>
      </c>
      <c r="AD533" s="13">
        <f t="shared" si="17"/>
        <v>5.209756994099897E-2</v>
      </c>
      <c r="AE533" s="13">
        <f t="shared" si="18"/>
        <v>1.1404479459525387E-2</v>
      </c>
      <c r="AF533" s="13">
        <v>4.7286936635398145E-2</v>
      </c>
      <c r="AG533" s="14">
        <v>0.6190825905648607</v>
      </c>
      <c r="AH533" s="24">
        <v>6.7070707947997674E-2</v>
      </c>
      <c r="AI533" s="126">
        <v>0</v>
      </c>
      <c r="AJ533" s="25">
        <v>4304017</v>
      </c>
      <c r="AK533" s="28">
        <v>4304000</v>
      </c>
    </row>
    <row r="534" spans="1:37" x14ac:dyDescent="0.3">
      <c r="A534" s="8">
        <v>529</v>
      </c>
      <c r="B534" s="45" t="s">
        <v>898</v>
      </c>
      <c r="C534" s="56" t="s">
        <v>83</v>
      </c>
      <c r="D534" s="45" t="s">
        <v>272</v>
      </c>
      <c r="E534" s="49">
        <v>3</v>
      </c>
      <c r="F534" s="83">
        <v>382</v>
      </c>
      <c r="G534" s="15">
        <v>0.44500000000000001</v>
      </c>
      <c r="H534" s="53">
        <v>0.85919999999999996</v>
      </c>
      <c r="I534" s="128">
        <v>366.21215384615402</v>
      </c>
      <c r="J534" s="37">
        <v>2749447.2346000001</v>
      </c>
      <c r="K534" s="38">
        <v>753559.196</v>
      </c>
      <c r="L534" s="38">
        <v>1923013.54</v>
      </c>
      <c r="M534" s="39">
        <v>168274.0344</v>
      </c>
      <c r="N534" s="39">
        <v>246275.05859999999</v>
      </c>
      <c r="O534" s="38">
        <v>42579.9202</v>
      </c>
      <c r="P534" s="38">
        <v>368061.39</v>
      </c>
      <c r="Q534" s="40">
        <v>3503006.4306999999</v>
      </c>
      <c r="R534" s="39">
        <v>7507.7989786080252</v>
      </c>
      <c r="S534" s="39">
        <v>2057.7121433183529</v>
      </c>
      <c r="T534" s="39">
        <v>5251.0915320627491</v>
      </c>
      <c r="U534" s="39">
        <v>459.49877040588893</v>
      </c>
      <c r="V534" s="39">
        <v>672.49285970847461</v>
      </c>
      <c r="W534" s="39">
        <v>116.27118257218697</v>
      </c>
      <c r="X534" s="39">
        <v>1005.0496307520773</v>
      </c>
      <c r="Y534" s="39">
        <v>9565.511122199443</v>
      </c>
      <c r="Z534" s="53">
        <v>0.7848821545127973</v>
      </c>
      <c r="AA534" s="13">
        <v>0.21511784545865578</v>
      </c>
      <c r="AB534" s="13">
        <v>0.54896089346194188</v>
      </c>
      <c r="AC534" s="13">
        <v>4.8037032682915766E-2</v>
      </c>
      <c r="AD534" s="13">
        <f t="shared" si="17"/>
        <v>7.0303912788075379E-2</v>
      </c>
      <c r="AE534" s="13">
        <f t="shared" si="18"/>
        <v>1.2155250366323572E-2</v>
      </c>
      <c r="AF534" s="13">
        <v>6.4026275458103091E-2</v>
      </c>
      <c r="AG534" s="14">
        <v>0.59699792614485769</v>
      </c>
      <c r="AH534" s="24">
        <v>0.11722539433589971</v>
      </c>
      <c r="AI534" s="126">
        <v>0</v>
      </c>
      <c r="AJ534" s="25">
        <v>4304703</v>
      </c>
      <c r="AK534" s="28">
        <v>4304000</v>
      </c>
    </row>
    <row r="535" spans="1:37" x14ac:dyDescent="0.3">
      <c r="A535" s="8">
        <v>530</v>
      </c>
      <c r="B535" s="45" t="s">
        <v>899</v>
      </c>
      <c r="C535" s="56" t="s">
        <v>56</v>
      </c>
      <c r="D535" s="45" t="s">
        <v>273</v>
      </c>
      <c r="E535" s="49">
        <v>1</v>
      </c>
      <c r="F535" s="83">
        <v>462</v>
      </c>
      <c r="G535" s="15">
        <v>0.62339999999999995</v>
      </c>
      <c r="H535" s="53">
        <v>0.96140000000000003</v>
      </c>
      <c r="I535" s="128">
        <v>462.62015503875898</v>
      </c>
      <c r="J535" s="37">
        <v>4091150.4862000002</v>
      </c>
      <c r="K535" s="38">
        <v>1506361.4558999999</v>
      </c>
      <c r="L535" s="38">
        <v>3276854.39</v>
      </c>
      <c r="M535" s="39">
        <v>328751.69179999997</v>
      </c>
      <c r="N535" s="39">
        <v>374178.40820000001</v>
      </c>
      <c r="O535" s="38">
        <v>123682.5552</v>
      </c>
      <c r="P535" s="38">
        <v>180599.82</v>
      </c>
      <c r="Q535" s="40">
        <v>5597511.9420999996</v>
      </c>
      <c r="R535" s="39">
        <v>8843.433304061813</v>
      </c>
      <c r="S535" s="39">
        <v>3256.151811573784</v>
      </c>
      <c r="T535" s="39">
        <v>7083.2503822179142</v>
      </c>
      <c r="U535" s="39">
        <v>710.62985090318148</v>
      </c>
      <c r="V535" s="39">
        <v>808.82426786755718</v>
      </c>
      <c r="W535" s="39">
        <v>267.35228427226156</v>
      </c>
      <c r="X535" s="39">
        <v>390.38467743557152</v>
      </c>
      <c r="Y535" s="39">
        <v>12099.585115635595</v>
      </c>
      <c r="Z535" s="53">
        <v>0.73088731717205357</v>
      </c>
      <c r="AA535" s="13">
        <v>0.26911268282794648</v>
      </c>
      <c r="AB535" s="13">
        <v>0.58541266618015175</v>
      </c>
      <c r="AC535" s="13">
        <v>5.873175353631551E-2</v>
      </c>
      <c r="AD535" s="13">
        <f t="shared" si="17"/>
        <v>6.6847272872386357E-2</v>
      </c>
      <c r="AE535" s="13">
        <f t="shared" si="18"/>
        <v>2.2095987731577477E-2</v>
      </c>
      <c r="AF535" s="13">
        <v>0.20118262261129843</v>
      </c>
      <c r="AG535" s="14">
        <v>0.6441444197164673</v>
      </c>
      <c r="AH535" s="24">
        <v>5.4360290491107632E-2</v>
      </c>
      <c r="AI535" s="126">
        <v>0</v>
      </c>
      <c r="AJ535" s="25">
        <v>4401001</v>
      </c>
      <c r="AK535" s="28">
        <v>4401000</v>
      </c>
    </row>
    <row r="536" spans="1:37" x14ac:dyDescent="0.3">
      <c r="A536" s="8">
        <v>531</v>
      </c>
      <c r="B536" s="45" t="s">
        <v>900</v>
      </c>
      <c r="C536" s="56" t="s">
        <v>42</v>
      </c>
      <c r="D536" s="45" t="s">
        <v>273</v>
      </c>
      <c r="E536" s="49">
        <v>1</v>
      </c>
      <c r="F536" s="83">
        <v>469</v>
      </c>
      <c r="G536" s="15">
        <v>0.59279999999999999</v>
      </c>
      <c r="H536" s="53">
        <v>0.97729999999999995</v>
      </c>
      <c r="I536" s="128">
        <v>463.07550387596899</v>
      </c>
      <c r="J536" s="37">
        <v>4309743.2291000001</v>
      </c>
      <c r="K536" s="38">
        <v>1024516.9091</v>
      </c>
      <c r="L536" s="38">
        <v>3107055.13</v>
      </c>
      <c r="M536" s="39">
        <v>182626.0221</v>
      </c>
      <c r="N536" s="39">
        <v>407740.9632</v>
      </c>
      <c r="O536" s="38">
        <v>123798.0218</v>
      </c>
      <c r="P536" s="38">
        <v>329656.28999999998</v>
      </c>
      <c r="Q536" s="40">
        <v>5334260.1381000001</v>
      </c>
      <c r="R536" s="39">
        <v>9306.7830041261041</v>
      </c>
      <c r="S536" s="39">
        <v>2212.4187103933023</v>
      </c>
      <c r="T536" s="39">
        <v>6709.6080531009893</v>
      </c>
      <c r="U536" s="39">
        <v>394.37633943365506</v>
      </c>
      <c r="V536" s="39">
        <v>880.50643963497168</v>
      </c>
      <c r="W536" s="39">
        <v>267.33874014885981</v>
      </c>
      <c r="X536" s="39">
        <v>711.88453554713556</v>
      </c>
      <c r="Y536" s="39">
        <v>11519.201714303459</v>
      </c>
      <c r="Z536" s="53">
        <v>0.807936455576589</v>
      </c>
      <c r="AA536" s="13">
        <v>0.19206354444215779</v>
      </c>
      <c r="AB536" s="13">
        <v>0.58247161734911113</v>
      </c>
      <c r="AC536" s="13">
        <v>3.4236429677583967E-2</v>
      </c>
      <c r="AD536" s="13">
        <f t="shared" si="17"/>
        <v>7.6438147492602873E-2</v>
      </c>
      <c r="AE536" s="13">
        <f t="shared" si="18"/>
        <v>2.3208096079861486E-2</v>
      </c>
      <c r="AF536" s="13">
        <v>3.6706348219718861E-2</v>
      </c>
      <c r="AG536" s="14">
        <v>0.61670804702669513</v>
      </c>
      <c r="AH536" s="24">
        <v>8.5007911136766381E-2</v>
      </c>
      <c r="AI536" s="126">
        <v>0</v>
      </c>
      <c r="AJ536" s="25">
        <v>4401002</v>
      </c>
      <c r="AK536" s="28">
        <v>4401000</v>
      </c>
    </row>
    <row r="537" spans="1:37" x14ac:dyDescent="0.3">
      <c r="A537" s="8">
        <v>532</v>
      </c>
      <c r="B537" s="45" t="s">
        <v>901</v>
      </c>
      <c r="C537" s="56" t="s">
        <v>43</v>
      </c>
      <c r="D537" s="45" t="s">
        <v>273</v>
      </c>
      <c r="E537" s="49">
        <v>1</v>
      </c>
      <c r="F537" s="83">
        <v>620</v>
      </c>
      <c r="G537" s="15">
        <v>0.49030000000000001</v>
      </c>
      <c r="H537" s="53">
        <v>0.9365</v>
      </c>
      <c r="I537" s="128">
        <v>613.5234375</v>
      </c>
      <c r="J537" s="37">
        <v>5184596.0741999997</v>
      </c>
      <c r="K537" s="38">
        <v>1936761.3910999999</v>
      </c>
      <c r="L537" s="38">
        <v>4025356.22</v>
      </c>
      <c r="M537" s="39">
        <v>327547.6568</v>
      </c>
      <c r="N537" s="39">
        <v>434133.53210000001</v>
      </c>
      <c r="O537" s="38">
        <v>164018.5828</v>
      </c>
      <c r="P537" s="38">
        <v>365876.28</v>
      </c>
      <c r="Q537" s="40">
        <v>7121357.4652000004</v>
      </c>
      <c r="R537" s="39">
        <v>8450.5265117927938</v>
      </c>
      <c r="S537" s="39">
        <v>3156.7846845296758</v>
      </c>
      <c r="T537" s="39">
        <v>6561.0471808585144</v>
      </c>
      <c r="U537" s="39">
        <v>533.87961531624455</v>
      </c>
      <c r="V537" s="39">
        <v>707.60708648559171</v>
      </c>
      <c r="W537" s="39">
        <v>267.33874009499436</v>
      </c>
      <c r="X537" s="39">
        <v>596.35257210528334</v>
      </c>
      <c r="Y537" s="39">
        <v>11607.311196159479</v>
      </c>
      <c r="Z537" s="53">
        <v>0.72803480228813267</v>
      </c>
      <c r="AA537" s="13">
        <v>0.27196519772590949</v>
      </c>
      <c r="AB537" s="13">
        <v>0.56525125155853273</v>
      </c>
      <c r="AC537" s="13">
        <v>4.5995115173003177E-2</v>
      </c>
      <c r="AD537" s="13">
        <f t="shared" si="17"/>
        <v>6.0962187928563359E-2</v>
      </c>
      <c r="AE537" s="13">
        <f t="shared" si="18"/>
        <v>2.3031926651837242E-2</v>
      </c>
      <c r="AF537" s="13">
        <v>6.3101061429502767E-2</v>
      </c>
      <c r="AG537" s="14">
        <v>0.61124636673153598</v>
      </c>
      <c r="AH537" s="24">
        <v>7.4409249274375269E-2</v>
      </c>
      <c r="AI537" s="126">
        <v>0</v>
      </c>
      <c r="AJ537" s="25">
        <v>4401003</v>
      </c>
      <c r="AK537" s="28">
        <v>4401000</v>
      </c>
    </row>
    <row r="538" spans="1:37" x14ac:dyDescent="0.3">
      <c r="A538" s="8">
        <v>533</v>
      </c>
      <c r="B538" s="45" t="s">
        <v>902</v>
      </c>
      <c r="C538" s="56" t="s">
        <v>55</v>
      </c>
      <c r="D538" s="45" t="s">
        <v>273</v>
      </c>
      <c r="E538" s="49">
        <v>1</v>
      </c>
      <c r="F538" s="83">
        <v>443</v>
      </c>
      <c r="G538" s="15">
        <v>0.6321</v>
      </c>
      <c r="H538" s="53">
        <v>0.97419999999999995</v>
      </c>
      <c r="I538" s="128">
        <v>445.98449612403101</v>
      </c>
      <c r="J538" s="37">
        <v>3263748.9769000001</v>
      </c>
      <c r="K538" s="38">
        <v>1102741.6738</v>
      </c>
      <c r="L538" s="38">
        <v>2274313.69</v>
      </c>
      <c r="M538" s="39">
        <v>249831.36129999999</v>
      </c>
      <c r="N538" s="39">
        <v>321711.26439999999</v>
      </c>
      <c r="O538" s="38">
        <v>119228.9333</v>
      </c>
      <c r="P538" s="38">
        <v>189793.08</v>
      </c>
      <c r="Q538" s="40">
        <v>4366490.6507000001</v>
      </c>
      <c r="R538" s="39">
        <v>7318.0772095546827</v>
      </c>
      <c r="S538" s="39">
        <v>2472.6009163630674</v>
      </c>
      <c r="T538" s="39">
        <v>5099.5353196481956</v>
      </c>
      <c r="U538" s="39">
        <v>560.17947590384483</v>
      </c>
      <c r="V538" s="39">
        <v>721.35078056733641</v>
      </c>
      <c r="W538" s="39">
        <v>267.33874010463745</v>
      </c>
      <c r="X538" s="39">
        <v>425.55981575471037</v>
      </c>
      <c r="Y538" s="39">
        <v>9790.6781259177496</v>
      </c>
      <c r="Z538" s="53">
        <v>0.74745355892993437</v>
      </c>
      <c r="AA538" s="13">
        <v>0.25254644107006563</v>
      </c>
      <c r="AB538" s="13">
        <v>0.52085619137542427</v>
      </c>
      <c r="AC538" s="13">
        <v>5.7215595150753175E-2</v>
      </c>
      <c r="AD538" s="13">
        <f t="shared" si="17"/>
        <v>7.3677305217274627E-2</v>
      </c>
      <c r="AE538" s="13">
        <f t="shared" si="18"/>
        <v>2.7305436525069896E-2</v>
      </c>
      <c r="AF538" s="13">
        <v>5.637072262391845E-2</v>
      </c>
      <c r="AG538" s="14">
        <v>0.57807178652617741</v>
      </c>
      <c r="AH538" s="24">
        <v>7.0771252710791932E-2</v>
      </c>
      <c r="AI538" s="126">
        <v>0</v>
      </c>
      <c r="AJ538" s="25">
        <v>4401004</v>
      </c>
      <c r="AK538" s="28">
        <v>4401000</v>
      </c>
    </row>
    <row r="539" spans="1:37" x14ac:dyDescent="0.3">
      <c r="A539" s="8">
        <v>534</v>
      </c>
      <c r="B539" s="45" t="s">
        <v>903</v>
      </c>
      <c r="C539" s="56" t="s">
        <v>50</v>
      </c>
      <c r="D539" s="45" t="s">
        <v>273</v>
      </c>
      <c r="E539" s="49">
        <v>1</v>
      </c>
      <c r="F539" s="83">
        <v>129</v>
      </c>
      <c r="G539" s="15">
        <v>0.72089999999999999</v>
      </c>
      <c r="H539" s="53">
        <v>0.9698</v>
      </c>
      <c r="I539" s="128">
        <v>129.828125</v>
      </c>
      <c r="J539" s="37">
        <v>1228374.3855000001</v>
      </c>
      <c r="K539" s="38">
        <v>425598.11430000002</v>
      </c>
      <c r="L539" s="38">
        <v>943483.55</v>
      </c>
      <c r="M539" s="39">
        <v>86137.3557</v>
      </c>
      <c r="N539" s="39">
        <v>154080.65580000001</v>
      </c>
      <c r="O539" s="38">
        <v>34701.821600000003</v>
      </c>
      <c r="P539" s="38">
        <v>107428.6</v>
      </c>
      <c r="Q539" s="40">
        <v>1653972.4998000001</v>
      </c>
      <c r="R539" s="39">
        <v>9461.5429861595876</v>
      </c>
      <c r="S539" s="39">
        <v>3278.1657618485979</v>
      </c>
      <c r="T539" s="39">
        <v>7267.1738115296666</v>
      </c>
      <c r="U539" s="39">
        <v>663.47223068961364</v>
      </c>
      <c r="V539" s="39">
        <v>1186.8049068720666</v>
      </c>
      <c r="W539" s="39">
        <v>267.29047808400531</v>
      </c>
      <c r="X539" s="39">
        <v>827.46785413407156</v>
      </c>
      <c r="Y539" s="39">
        <v>12739.708748008185</v>
      </c>
      <c r="Z539" s="53">
        <v>0.74268126323051697</v>
      </c>
      <c r="AA539" s="13">
        <v>0.25731873676948303</v>
      </c>
      <c r="AB539" s="13">
        <v>0.57043484708124648</v>
      </c>
      <c r="AC539" s="13">
        <v>5.2079073691017115E-2</v>
      </c>
      <c r="AD539" s="13">
        <f t="shared" si="17"/>
        <v>9.3157930871662978E-2</v>
      </c>
      <c r="AE539" s="13">
        <f t="shared" si="18"/>
        <v>2.0980893941221018E-2</v>
      </c>
      <c r="AF539" s="13">
        <v>4.2149798157809643E-2</v>
      </c>
      <c r="AG539" s="14">
        <v>0.62251392077226353</v>
      </c>
      <c r="AH539" s="24">
        <v>8.5932759835599767E-2</v>
      </c>
      <c r="AI539" s="126">
        <v>0</v>
      </c>
      <c r="AJ539" s="25">
        <v>4401011</v>
      </c>
      <c r="AK539" s="28">
        <v>4401000</v>
      </c>
    </row>
    <row r="540" spans="1:37" x14ac:dyDescent="0.3">
      <c r="A540" s="8">
        <v>535</v>
      </c>
      <c r="B540" s="45" t="s">
        <v>904</v>
      </c>
      <c r="C540" s="56" t="s">
        <v>51</v>
      </c>
      <c r="D540" s="45" t="s">
        <v>273</v>
      </c>
      <c r="E540" s="49">
        <v>1</v>
      </c>
      <c r="F540" s="83">
        <v>105</v>
      </c>
      <c r="G540" s="15">
        <v>0.66669999999999996</v>
      </c>
      <c r="H540" s="53">
        <v>0.96560000000000001</v>
      </c>
      <c r="I540" s="128">
        <v>103.728682170543</v>
      </c>
      <c r="J540" s="37">
        <v>1413281.2682</v>
      </c>
      <c r="K540" s="38">
        <v>514712.13589999999</v>
      </c>
      <c r="L540" s="38">
        <v>1216805.04</v>
      </c>
      <c r="M540" s="39">
        <v>54344.392200000002</v>
      </c>
      <c r="N540" s="39">
        <v>186253.97640000001</v>
      </c>
      <c r="O540" s="38">
        <v>27730.695199999998</v>
      </c>
      <c r="P540" s="38">
        <v>109112.01</v>
      </c>
      <c r="Q540" s="40">
        <v>1927993.4040999999</v>
      </c>
      <c r="R540" s="39">
        <v>13624.787653972004</v>
      </c>
      <c r="S540" s="39">
        <v>4962.100405881456</v>
      </c>
      <c r="T540" s="39">
        <v>11730.651682235966</v>
      </c>
      <c r="U540" s="39">
        <v>523.9090197892516</v>
      </c>
      <c r="V540" s="39">
        <v>1795.5879945893371</v>
      </c>
      <c r="W540" s="39">
        <v>267.3387400642693</v>
      </c>
      <c r="X540" s="39">
        <v>1051.8981608250467</v>
      </c>
      <c r="Y540" s="39">
        <v>18586.88805985346</v>
      </c>
      <c r="Z540" s="53">
        <v>0.73303221120703421</v>
      </c>
      <c r="AA540" s="13">
        <v>0.26696778879296584</v>
      </c>
      <c r="AB540" s="13">
        <v>0.6311251052064738</v>
      </c>
      <c r="AC540" s="13">
        <v>2.8187021845838899E-2</v>
      </c>
      <c r="AD540" s="13">
        <f t="shared" si="17"/>
        <v>9.6605090040204053E-2</v>
      </c>
      <c r="AE540" s="13">
        <f t="shared" si="18"/>
        <v>1.4383189870374515E-2</v>
      </c>
      <c r="AF540" s="13">
        <v>7.0813218232392811E-2</v>
      </c>
      <c r="AG540" s="14">
        <v>0.65931212705231279</v>
      </c>
      <c r="AH540" s="24">
        <v>7.0976749665738137E-2</v>
      </c>
      <c r="AI540" s="126">
        <v>0</v>
      </c>
      <c r="AJ540" s="25">
        <v>4401012</v>
      </c>
      <c r="AK540" s="28">
        <v>4401000</v>
      </c>
    </row>
    <row r="541" spans="1:37" x14ac:dyDescent="0.3">
      <c r="A541" s="8">
        <v>536</v>
      </c>
      <c r="B541" s="45" t="s">
        <v>905</v>
      </c>
      <c r="C541" s="56" t="s">
        <v>45</v>
      </c>
      <c r="D541" s="45" t="s">
        <v>274</v>
      </c>
      <c r="E541" s="49">
        <v>1</v>
      </c>
      <c r="F541" s="83">
        <v>327</v>
      </c>
      <c r="G541" s="15">
        <v>0.77370000000000005</v>
      </c>
      <c r="H541" s="53">
        <v>0.88490000000000002</v>
      </c>
      <c r="I541" s="128">
        <v>323.40151515151501</v>
      </c>
      <c r="J541" s="37">
        <v>2878757.6548000001</v>
      </c>
      <c r="K541" s="38">
        <v>1047308.3327</v>
      </c>
      <c r="L541" s="38">
        <v>2188065.33</v>
      </c>
      <c r="M541" s="39">
        <v>252893.9773</v>
      </c>
      <c r="N541" s="39">
        <v>302149.80129999999</v>
      </c>
      <c r="O541" s="38">
        <v>90652.821100000001</v>
      </c>
      <c r="P541" s="38">
        <v>230806.47</v>
      </c>
      <c r="Q541" s="40">
        <v>3926065.9874999998</v>
      </c>
      <c r="R541" s="39">
        <v>8901.4971171402503</v>
      </c>
      <c r="S541" s="39">
        <v>3238.4150464147688</v>
      </c>
      <c r="T541" s="39">
        <v>6765.7856487619792</v>
      </c>
      <c r="U541" s="39">
        <v>781.98142387031817</v>
      </c>
      <c r="V541" s="39">
        <v>934.28690696900878</v>
      </c>
      <c r="W541" s="39">
        <v>280.31044028204002</v>
      </c>
      <c r="X541" s="39">
        <v>713.68394762116736</v>
      </c>
      <c r="Y541" s="39">
        <v>12139.912163555018</v>
      </c>
      <c r="Z541" s="53">
        <v>0.73324230004425017</v>
      </c>
      <c r="AA541" s="13">
        <v>0.26675769995574994</v>
      </c>
      <c r="AB541" s="13">
        <v>0.55731751248360806</v>
      </c>
      <c r="AC541" s="13">
        <v>6.4414092403229123E-2</v>
      </c>
      <c r="AD541" s="13">
        <f t="shared" si="17"/>
        <v>7.6959939609267711E-2</v>
      </c>
      <c r="AE541" s="13">
        <f t="shared" si="18"/>
        <v>2.3089989161828882E-2</v>
      </c>
      <c r="AF541" s="13">
        <v>6.2221637628252419E-2</v>
      </c>
      <c r="AG541" s="14">
        <v>0.6217316048868371</v>
      </c>
      <c r="AH541" s="24">
        <v>8.1878219093483862E-2</v>
      </c>
      <c r="AI541" s="126">
        <v>0</v>
      </c>
      <c r="AJ541" s="25">
        <v>4501001</v>
      </c>
      <c r="AK541" s="28">
        <v>4501000</v>
      </c>
    </row>
    <row r="542" spans="1:37" x14ac:dyDescent="0.3">
      <c r="A542" s="8">
        <v>537</v>
      </c>
      <c r="B542" s="45" t="s">
        <v>906</v>
      </c>
      <c r="C542" s="56" t="s">
        <v>43</v>
      </c>
      <c r="D542" s="45" t="s">
        <v>274</v>
      </c>
      <c r="E542" s="49">
        <v>1</v>
      </c>
      <c r="F542" s="83">
        <v>266</v>
      </c>
      <c r="G542" s="15">
        <v>0.68799999999999994</v>
      </c>
      <c r="H542" s="53">
        <v>0.90959999999999996</v>
      </c>
      <c r="I542" s="128">
        <v>262.26515151515201</v>
      </c>
      <c r="J542" s="37">
        <v>1997847.6721999999</v>
      </c>
      <c r="K542" s="38">
        <v>959013.17469999997</v>
      </c>
      <c r="L542" s="38">
        <v>1584461.78</v>
      </c>
      <c r="M542" s="39">
        <v>140130.16070000001</v>
      </c>
      <c r="N542" s="39">
        <v>268285.91379999998</v>
      </c>
      <c r="O542" s="38">
        <v>73515.660099999994</v>
      </c>
      <c r="P542" s="38">
        <v>177459.98</v>
      </c>
      <c r="Q542" s="40">
        <v>2956860.8470000001</v>
      </c>
      <c r="R542" s="39">
        <v>7617.663500690358</v>
      </c>
      <c r="S542" s="39">
        <v>3656.6549888904865</v>
      </c>
      <c r="T542" s="39">
        <v>6041.4499251855805</v>
      </c>
      <c r="U542" s="39">
        <v>534.30720738322793</v>
      </c>
      <c r="V542" s="39">
        <v>1022.9567758051917</v>
      </c>
      <c r="W542" s="39">
        <v>280.31044031312229</v>
      </c>
      <c r="X542" s="39">
        <v>676.64338542418784</v>
      </c>
      <c r="Y542" s="39">
        <v>11274.318489962139</v>
      </c>
      <c r="Z542" s="53">
        <v>0.67566509740456515</v>
      </c>
      <c r="AA542" s="13">
        <v>0.32433490256161518</v>
      </c>
      <c r="AB542" s="13">
        <v>0.53585943403714054</v>
      </c>
      <c r="AC542" s="13">
        <v>4.7391530393516693E-2</v>
      </c>
      <c r="AD542" s="13">
        <f t="shared" si="17"/>
        <v>9.0733358004384965E-2</v>
      </c>
      <c r="AE542" s="13">
        <f t="shared" si="18"/>
        <v>2.4862739203499622E-2</v>
      </c>
      <c r="AF542" s="13">
        <v>6.5907387161580649E-2</v>
      </c>
      <c r="AG542" s="14">
        <v>0.58325096443065727</v>
      </c>
      <c r="AH542" s="24">
        <v>8.4879083963196059E-2</v>
      </c>
      <c r="AI542" s="126">
        <v>0</v>
      </c>
      <c r="AJ542" s="25">
        <v>4501002</v>
      </c>
      <c r="AK542" s="28">
        <v>4501000</v>
      </c>
    </row>
    <row r="543" spans="1:37" x14ac:dyDescent="0.3">
      <c r="A543" s="8">
        <v>538</v>
      </c>
      <c r="B543" s="45" t="s">
        <v>907</v>
      </c>
      <c r="C543" s="56" t="s">
        <v>49</v>
      </c>
      <c r="D543" s="45" t="s">
        <v>274</v>
      </c>
      <c r="E543" s="49">
        <v>1</v>
      </c>
      <c r="F543" s="83">
        <v>251</v>
      </c>
      <c r="G543" s="15">
        <v>0.70920000000000005</v>
      </c>
      <c r="H543" s="53">
        <v>0.88729999999999998</v>
      </c>
      <c r="I543" s="128">
        <v>246.23484848484901</v>
      </c>
      <c r="J543" s="37">
        <v>2068360.6029000001</v>
      </c>
      <c r="K543" s="38">
        <v>722360.53249999997</v>
      </c>
      <c r="L543" s="38">
        <v>1623509.26</v>
      </c>
      <c r="M543" s="39">
        <v>119919.652</v>
      </c>
      <c r="N543" s="39">
        <v>188235.8849</v>
      </c>
      <c r="O543" s="38">
        <v>69022.198799999998</v>
      </c>
      <c r="P543" s="38">
        <v>143661.73000000001</v>
      </c>
      <c r="Q543" s="40">
        <v>2790721.1354999999</v>
      </c>
      <c r="R543" s="39">
        <v>8399.950760938973</v>
      </c>
      <c r="S543" s="39">
        <v>2933.6242897578622</v>
      </c>
      <c r="T543" s="39">
        <v>6593.3366864596974</v>
      </c>
      <c r="U543" s="39">
        <v>487.01332381626207</v>
      </c>
      <c r="V543" s="39">
        <v>764.45672112727891</v>
      </c>
      <c r="W543" s="39">
        <v>280.31044031627789</v>
      </c>
      <c r="X543" s="39">
        <v>583.4337864197139</v>
      </c>
      <c r="Y543" s="39">
        <v>11333.575051102951</v>
      </c>
      <c r="Z543" s="53">
        <v>0.74115631855471009</v>
      </c>
      <c r="AA543" s="13">
        <v>0.25884368140945696</v>
      </c>
      <c r="AB543" s="13">
        <v>0.58175259410472191</v>
      </c>
      <c r="AC543" s="13">
        <v>4.2970847382253617E-2</v>
      </c>
      <c r="AD543" s="13">
        <f t="shared" si="17"/>
        <v>6.7450625039350162E-2</v>
      </c>
      <c r="AE543" s="13">
        <f t="shared" si="18"/>
        <v>2.4732746644581395E-2</v>
      </c>
      <c r="AF543" s="13">
        <v>6.6677282212969688E-2</v>
      </c>
      <c r="AG543" s="14">
        <v>0.62472344148697556</v>
      </c>
      <c r="AH543" s="24">
        <v>7.621110045518556E-2</v>
      </c>
      <c r="AI543" s="126">
        <v>0</v>
      </c>
      <c r="AJ543" s="25">
        <v>4501003</v>
      </c>
      <c r="AK543" s="28">
        <v>4501000</v>
      </c>
    </row>
    <row r="544" spans="1:37" x14ac:dyDescent="0.3">
      <c r="A544" s="8">
        <v>539</v>
      </c>
      <c r="B544" s="45" t="s">
        <v>908</v>
      </c>
      <c r="C544" s="56" t="s">
        <v>50</v>
      </c>
      <c r="D544" s="45" t="s">
        <v>275</v>
      </c>
      <c r="E544" s="49">
        <v>1</v>
      </c>
      <c r="F544" s="83">
        <v>470</v>
      </c>
      <c r="G544" s="15">
        <v>0.76170000000000004</v>
      </c>
      <c r="H544" s="53">
        <v>0.95320000000000005</v>
      </c>
      <c r="I544" s="128">
        <v>466.67441860465101</v>
      </c>
      <c r="J544" s="37">
        <v>3417292.2982000001</v>
      </c>
      <c r="K544" s="38">
        <v>1340343.9657999999</v>
      </c>
      <c r="L544" s="38">
        <v>2475609.71</v>
      </c>
      <c r="M544" s="39">
        <v>336793.60920000001</v>
      </c>
      <c r="N544" s="39">
        <v>333222.82860000001</v>
      </c>
      <c r="O544" s="38">
        <v>133939.72640000001</v>
      </c>
      <c r="P544" s="38">
        <v>162195.93</v>
      </c>
      <c r="Q544" s="40">
        <v>4757636.2640000004</v>
      </c>
      <c r="R544" s="39">
        <v>7322.6475717645908</v>
      </c>
      <c r="S544" s="39">
        <v>2872.1179313998114</v>
      </c>
      <c r="T544" s="39">
        <v>5304.7898305675999</v>
      </c>
      <c r="U544" s="39">
        <v>721.68860296008393</v>
      </c>
      <c r="V544" s="39">
        <v>714.0370573478848</v>
      </c>
      <c r="W544" s="39">
        <v>287.00893183834165</v>
      </c>
      <c r="X544" s="39">
        <v>347.55693377186435</v>
      </c>
      <c r="Y544" s="39">
        <v>10194.765503164404</v>
      </c>
      <c r="Z544" s="53">
        <v>0.7182752334510959</v>
      </c>
      <c r="AA544" s="13">
        <v>0.28172476654890399</v>
      </c>
      <c r="AB544" s="13">
        <v>0.52034446784685928</v>
      </c>
      <c r="AC544" s="13">
        <v>7.0790113096380239E-2</v>
      </c>
      <c r="AD544" s="13">
        <f t="shared" si="17"/>
        <v>7.0039576400874673E-2</v>
      </c>
      <c r="AE544" s="13">
        <f t="shared" si="18"/>
        <v>2.8152578080315391E-2</v>
      </c>
      <c r="AF544" s="13">
        <v>5.3947045136449157E-2</v>
      </c>
      <c r="AG544" s="14">
        <v>0.59113458094323945</v>
      </c>
      <c r="AH544" s="24">
        <v>6.2244282657922825E-2</v>
      </c>
      <c r="AI544" s="126">
        <v>0</v>
      </c>
      <c r="AJ544" s="25">
        <v>4502005</v>
      </c>
      <c r="AK544" s="28">
        <v>4502000</v>
      </c>
    </row>
    <row r="545" spans="1:37" x14ac:dyDescent="0.3">
      <c r="A545" s="8">
        <v>540</v>
      </c>
      <c r="B545" s="45" t="s">
        <v>909</v>
      </c>
      <c r="C545" s="56" t="s">
        <v>51</v>
      </c>
      <c r="D545" s="45" t="s">
        <v>275</v>
      </c>
      <c r="E545" s="49">
        <v>1</v>
      </c>
      <c r="F545" s="83">
        <v>450</v>
      </c>
      <c r="G545" s="15">
        <v>0.71560000000000001</v>
      </c>
      <c r="H545" s="53">
        <v>0.91279999999999994</v>
      </c>
      <c r="I545" s="128">
        <v>447.88139534883697</v>
      </c>
      <c r="J545" s="37">
        <v>3569678.2318000002</v>
      </c>
      <c r="K545" s="38">
        <v>1426169.9842000001</v>
      </c>
      <c r="L545" s="38">
        <v>2905748.31</v>
      </c>
      <c r="M545" s="39">
        <v>236573.03080000001</v>
      </c>
      <c r="N545" s="39">
        <v>317703.0514</v>
      </c>
      <c r="O545" s="38">
        <v>123761.8336</v>
      </c>
      <c r="P545" s="38">
        <v>149177.92000000001</v>
      </c>
      <c r="Q545" s="40">
        <v>4995848.216</v>
      </c>
      <c r="R545" s="39">
        <v>7970.1418028755579</v>
      </c>
      <c r="S545" s="39">
        <v>3184.2581518466804</v>
      </c>
      <c r="T545" s="39">
        <v>6487.7629215583484</v>
      </c>
      <c r="U545" s="39">
        <v>528.20463912269167</v>
      </c>
      <c r="V545" s="39">
        <v>709.34639102960227</v>
      </c>
      <c r="W545" s="39">
        <v>276.32724843059589</v>
      </c>
      <c r="X545" s="39">
        <v>333.0746075840263</v>
      </c>
      <c r="Y545" s="39">
        <v>11154.399954722237</v>
      </c>
      <c r="Z545" s="53">
        <v>0.7145289603410161</v>
      </c>
      <c r="AA545" s="13">
        <v>0.2854710396589839</v>
      </c>
      <c r="AB545" s="13">
        <v>0.58163262460494258</v>
      </c>
      <c r="AC545" s="13">
        <v>4.7353926815137656E-2</v>
      </c>
      <c r="AD545" s="13">
        <f t="shared" si="17"/>
        <v>6.3593415504999806E-2</v>
      </c>
      <c r="AE545" s="13">
        <f t="shared" si="18"/>
        <v>2.4772937096774278E-2</v>
      </c>
      <c r="AF545" s="13">
        <v>3.3932115698135049E-2</v>
      </c>
      <c r="AG545" s="14">
        <v>0.6289865514200802</v>
      </c>
      <c r="AH545" s="24">
        <v>5.4633315865335326E-2</v>
      </c>
      <c r="AI545" s="126">
        <v>0</v>
      </c>
      <c r="AJ545" s="25">
        <v>4502006</v>
      </c>
      <c r="AK545" s="28">
        <v>4502000</v>
      </c>
    </row>
    <row r="546" spans="1:37" x14ac:dyDescent="0.3">
      <c r="A546" s="8">
        <v>541</v>
      </c>
      <c r="B546" s="45" t="s">
        <v>910</v>
      </c>
      <c r="C546" s="56" t="s">
        <v>45</v>
      </c>
      <c r="D546" s="45" t="s">
        <v>276</v>
      </c>
      <c r="E546" s="49">
        <v>4</v>
      </c>
      <c r="F546" s="83">
        <v>452</v>
      </c>
      <c r="G546" s="15">
        <v>0.36059999999999998</v>
      </c>
      <c r="H546" s="53">
        <v>0.93820000000000003</v>
      </c>
      <c r="I546" s="128">
        <v>449.89147286821702</v>
      </c>
      <c r="J546" s="37">
        <v>2948133.1661999999</v>
      </c>
      <c r="K546" s="38">
        <v>883618.3726</v>
      </c>
      <c r="L546" s="38">
        <v>2187326.94</v>
      </c>
      <c r="M546" s="39">
        <v>259329.48</v>
      </c>
      <c r="N546" s="39">
        <v>221454.87479999999</v>
      </c>
      <c r="O546" s="38">
        <v>120579.6222</v>
      </c>
      <c r="P546" s="38">
        <v>122562.03</v>
      </c>
      <c r="Q546" s="40">
        <v>3831751.5388000002</v>
      </c>
      <c r="R546" s="39">
        <v>6552.9874291784408</v>
      </c>
      <c r="S546" s="39">
        <v>1964.0700610896686</v>
      </c>
      <c r="T546" s="39">
        <v>4861.8990843614311</v>
      </c>
      <c r="U546" s="39">
        <v>576.42675098214909</v>
      </c>
      <c r="V546" s="39">
        <v>492.24065837066649</v>
      </c>
      <c r="W546" s="39">
        <v>268.01935460403888</v>
      </c>
      <c r="X546" s="39">
        <v>272.42576797160388</v>
      </c>
      <c r="Y546" s="39">
        <v>8517.057490268111</v>
      </c>
      <c r="Z546" s="53">
        <v>0.76939570229109233</v>
      </c>
      <c r="AA546" s="13">
        <v>0.23060429770890759</v>
      </c>
      <c r="AB546" s="13">
        <v>0.57084258148037725</v>
      </c>
      <c r="AC546" s="13">
        <v>6.7679095936688763E-2</v>
      </c>
      <c r="AD546" s="13">
        <f t="shared" si="17"/>
        <v>5.7794685421945075E-2</v>
      </c>
      <c r="AE546" s="13">
        <f t="shared" si="18"/>
        <v>3.1468538859845345E-2</v>
      </c>
      <c r="AF546" s="13">
        <v>4.5742909686513761E-2</v>
      </c>
      <c r="AG546" s="14">
        <v>0.638521677417066</v>
      </c>
      <c r="AH546" s="24">
        <v>6.3454441066433373E-2</v>
      </c>
      <c r="AI546" s="126">
        <v>0</v>
      </c>
      <c r="AJ546" s="25">
        <v>4602005</v>
      </c>
      <c r="AK546" s="28">
        <v>4602000</v>
      </c>
    </row>
    <row r="547" spans="1:37" x14ac:dyDescent="0.3">
      <c r="A547" s="8">
        <v>542</v>
      </c>
      <c r="B547" s="45" t="s">
        <v>911</v>
      </c>
      <c r="C547" s="56" t="s">
        <v>43</v>
      </c>
      <c r="D547" s="45" t="s">
        <v>276</v>
      </c>
      <c r="E547" s="49">
        <v>4</v>
      </c>
      <c r="F547" s="83">
        <v>394</v>
      </c>
      <c r="G547" s="15">
        <v>0.3528</v>
      </c>
      <c r="H547" s="53">
        <v>0.94430000000000003</v>
      </c>
      <c r="I547" s="128">
        <v>389.72093023255798</v>
      </c>
      <c r="J547" s="37">
        <v>2648695.8018999998</v>
      </c>
      <c r="K547" s="38">
        <v>1093593.2256</v>
      </c>
      <c r="L547" s="38">
        <v>2281554.2799999998</v>
      </c>
      <c r="M547" s="39">
        <v>233397.73</v>
      </c>
      <c r="N547" s="39">
        <v>192466.36129999999</v>
      </c>
      <c r="O547" s="38">
        <v>104452.7522</v>
      </c>
      <c r="P547" s="38">
        <v>137099.42000000001</v>
      </c>
      <c r="Q547" s="40">
        <v>3742289.0274999999</v>
      </c>
      <c r="R547" s="39">
        <v>6796.3909465151</v>
      </c>
      <c r="S547" s="39">
        <v>2806.0931316863598</v>
      </c>
      <c r="T547" s="39">
        <v>5854.3283231889263</v>
      </c>
      <c r="U547" s="39">
        <v>598.8842576679798</v>
      </c>
      <c r="V547" s="39">
        <v>493.85687647093943</v>
      </c>
      <c r="W547" s="39">
        <v>268.0193546127224</v>
      </c>
      <c r="X547" s="39">
        <v>351.78870151569419</v>
      </c>
      <c r="Y547" s="39">
        <v>9602.4840782014599</v>
      </c>
      <c r="Z547" s="53">
        <v>0.70777424790982424</v>
      </c>
      <c r="AA547" s="13">
        <v>0.29222575209017582</v>
      </c>
      <c r="AB547" s="13">
        <v>0.60966811040893065</v>
      </c>
      <c r="AC547" s="13">
        <v>6.2367638705853545E-2</v>
      </c>
      <c r="AD547" s="13">
        <f t="shared" si="17"/>
        <v>5.1430116670751987E-2</v>
      </c>
      <c r="AE547" s="13">
        <f t="shared" si="18"/>
        <v>2.7911460454399659E-2</v>
      </c>
      <c r="AF547" s="13">
        <v>3.3825763562132301E-2</v>
      </c>
      <c r="AG547" s="14">
        <v>0.67203574911478425</v>
      </c>
      <c r="AH547" s="24">
        <v>6.454663721186886E-2</v>
      </c>
      <c r="AI547" s="126">
        <v>0</v>
      </c>
      <c r="AJ547" s="25">
        <v>4602006</v>
      </c>
      <c r="AK547" s="28">
        <v>4602000</v>
      </c>
    </row>
    <row r="548" spans="1:37" x14ac:dyDescent="0.3">
      <c r="A548" s="8">
        <v>543</v>
      </c>
      <c r="B548" s="45" t="s">
        <v>912</v>
      </c>
      <c r="C548" s="56" t="s">
        <v>49</v>
      </c>
      <c r="D548" s="45" t="s">
        <v>276</v>
      </c>
      <c r="E548" s="49">
        <v>4</v>
      </c>
      <c r="F548" s="83">
        <v>362</v>
      </c>
      <c r="G548" s="15">
        <v>0.41439999999999999</v>
      </c>
      <c r="H548" s="53">
        <v>0.94710000000000005</v>
      </c>
      <c r="I548" s="128">
        <v>359.67441860465101</v>
      </c>
      <c r="J548" s="37">
        <v>2644518.412</v>
      </c>
      <c r="K548" s="38">
        <v>850674.34180000005</v>
      </c>
      <c r="L548" s="38">
        <v>2088246.02</v>
      </c>
      <c r="M548" s="39">
        <v>267292.90000000002</v>
      </c>
      <c r="N548" s="39">
        <v>187366.38389999999</v>
      </c>
      <c r="O548" s="38">
        <v>96399.705600000001</v>
      </c>
      <c r="P548" s="38">
        <v>129408.98</v>
      </c>
      <c r="Q548" s="40">
        <v>3495192.7536999998</v>
      </c>
      <c r="R548" s="39">
        <v>7352.5340563817435</v>
      </c>
      <c r="S548" s="39">
        <v>2365.1232831630687</v>
      </c>
      <c r="T548" s="39">
        <v>5805.9342338031838</v>
      </c>
      <c r="U548" s="39">
        <v>743.15237941290616</v>
      </c>
      <c r="V548" s="39">
        <v>520.93330581275075</v>
      </c>
      <c r="W548" s="39">
        <v>268.01935476529172</v>
      </c>
      <c r="X548" s="39">
        <v>359.79478468899538</v>
      </c>
      <c r="Y548" s="39">
        <v>9717.6573392667815</v>
      </c>
      <c r="Z548" s="53">
        <v>0.75661590028204351</v>
      </c>
      <c r="AA548" s="13">
        <v>0.24338409974656733</v>
      </c>
      <c r="AB548" s="13">
        <v>0.59746233388398662</v>
      </c>
      <c r="AC548" s="13">
        <v>7.6474437559143085E-2</v>
      </c>
      <c r="AD548" s="13">
        <f t="shared" si="17"/>
        <v>5.3606881537979427E-2</v>
      </c>
      <c r="AE548" s="13">
        <f t="shared" si="18"/>
        <v>2.7580655029097203E-2</v>
      </c>
      <c r="AF548" s="13">
        <v>3.6524212265918045E-2</v>
      </c>
      <c r="AG548" s="14">
        <v>0.67393677144312969</v>
      </c>
      <c r="AH548" s="24">
        <v>6.4605502904227424E-2</v>
      </c>
      <c r="AI548" s="126">
        <v>0</v>
      </c>
      <c r="AJ548" s="25">
        <v>4602007</v>
      </c>
      <c r="AK548" s="28">
        <v>4602000</v>
      </c>
    </row>
    <row r="549" spans="1:37" x14ac:dyDescent="0.3">
      <c r="A549" s="8">
        <v>544</v>
      </c>
      <c r="B549" s="45" t="s">
        <v>913</v>
      </c>
      <c r="C549" s="56" t="s">
        <v>44</v>
      </c>
      <c r="D549" s="45" t="s">
        <v>277</v>
      </c>
      <c r="E549" s="49">
        <v>4</v>
      </c>
      <c r="F549" s="83">
        <v>497</v>
      </c>
      <c r="G549" s="15">
        <v>0.69620000000000004</v>
      </c>
      <c r="H549" s="53">
        <v>0.92120000000000002</v>
      </c>
      <c r="I549" s="128">
        <v>492.282442748091</v>
      </c>
      <c r="J549" s="37">
        <v>3807691.7974</v>
      </c>
      <c r="K549" s="38">
        <v>1491884.9663</v>
      </c>
      <c r="L549" s="38">
        <v>2711787.28</v>
      </c>
      <c r="M549" s="39">
        <v>530903.71</v>
      </c>
      <c r="N549" s="39">
        <v>178884.78959999999</v>
      </c>
      <c r="O549" s="38">
        <v>236107.0478</v>
      </c>
      <c r="P549" s="38">
        <v>128775.4</v>
      </c>
      <c r="Q549" s="40">
        <v>5299576.7637</v>
      </c>
      <c r="R549" s="39">
        <v>7734.7706656856308</v>
      </c>
      <c r="S549" s="39">
        <v>3030.5467689885131</v>
      </c>
      <c r="T549" s="39">
        <v>5508.6004385244059</v>
      </c>
      <c r="U549" s="39">
        <v>1078.4534728403305</v>
      </c>
      <c r="V549" s="39">
        <v>363.37836588565534</v>
      </c>
      <c r="W549" s="39">
        <v>479.61703952302003</v>
      </c>
      <c r="X549" s="39">
        <v>261.58844764223386</v>
      </c>
      <c r="Y549" s="39">
        <v>10765.317434674143</v>
      </c>
      <c r="Z549" s="53">
        <v>0.71848979025668225</v>
      </c>
      <c r="AA549" s="13">
        <v>0.28151020974331775</v>
      </c>
      <c r="AB549" s="13">
        <v>0.51169883953274675</v>
      </c>
      <c r="AC549" s="13">
        <v>0.10017851116649162</v>
      </c>
      <c r="AD549" s="13">
        <f t="shared" si="17"/>
        <v>3.3754542593908608E-2</v>
      </c>
      <c r="AE549" s="13">
        <f t="shared" si="18"/>
        <v>4.4552057329792762E-2</v>
      </c>
      <c r="AF549" s="13">
        <v>3.7482021304673208E-2</v>
      </c>
      <c r="AG549" s="14">
        <v>0.61187735069923843</v>
      </c>
      <c r="AH549" s="24">
        <v>6.8851243046293822E-2</v>
      </c>
      <c r="AI549" s="126">
        <v>0</v>
      </c>
      <c r="AJ549" s="25">
        <v>4603009</v>
      </c>
      <c r="AK549" s="28">
        <v>4603000</v>
      </c>
    </row>
    <row r="550" spans="1:37" x14ac:dyDescent="0.3">
      <c r="A550" s="8">
        <v>545</v>
      </c>
      <c r="B550" s="45" t="s">
        <v>914</v>
      </c>
      <c r="C550" s="56" t="s">
        <v>43</v>
      </c>
      <c r="D550" s="45" t="s">
        <v>277</v>
      </c>
      <c r="E550" s="49">
        <v>4</v>
      </c>
      <c r="F550" s="83">
        <v>310</v>
      </c>
      <c r="G550" s="15">
        <v>0.54520000000000002</v>
      </c>
      <c r="H550" s="53">
        <v>0.92859999999999998</v>
      </c>
      <c r="I550" s="128">
        <v>306.16793893129801</v>
      </c>
      <c r="J550" s="37">
        <v>2693898.0104999999</v>
      </c>
      <c r="K550" s="38">
        <v>1013022.5531</v>
      </c>
      <c r="L550" s="38">
        <v>2104440.54</v>
      </c>
      <c r="M550" s="39">
        <v>140067.95000000001</v>
      </c>
      <c r="N550" s="39">
        <v>81483.499500000005</v>
      </c>
      <c r="O550" s="38">
        <v>146843.36040000001</v>
      </c>
      <c r="P550" s="38">
        <v>242784.04</v>
      </c>
      <c r="Q550" s="40">
        <v>3706920.5636</v>
      </c>
      <c r="R550" s="39">
        <v>8798.7593341851916</v>
      </c>
      <c r="S550" s="39">
        <v>3308.715330011466</v>
      </c>
      <c r="T550" s="39">
        <v>6873.4843607260327</v>
      </c>
      <c r="U550" s="39">
        <v>457.48732048469094</v>
      </c>
      <c r="V550" s="39">
        <v>266.13988317791939</v>
      </c>
      <c r="W550" s="39">
        <v>479.6170393038791</v>
      </c>
      <c r="X550" s="39">
        <v>792.97669392639796</v>
      </c>
      <c r="Y550" s="39">
        <v>12107.474664196658</v>
      </c>
      <c r="Z550" s="53">
        <v>0.72672126749967447</v>
      </c>
      <c r="AA550" s="13">
        <v>0.27327873250032542</v>
      </c>
      <c r="AB550" s="13">
        <v>0.56770586363907916</v>
      </c>
      <c r="AC550" s="13">
        <v>3.7785527797761093E-2</v>
      </c>
      <c r="AD550" s="13">
        <f t="shared" si="17"/>
        <v>2.1981452826403913E-2</v>
      </c>
      <c r="AE550" s="13">
        <f t="shared" si="18"/>
        <v>3.9613301089298801E-2</v>
      </c>
      <c r="AF550" s="13">
        <v>3.8036231327176907E-2</v>
      </c>
      <c r="AG550" s="14">
        <v>0.60549139143684028</v>
      </c>
      <c r="AH550" s="24">
        <v>0.10510810623403563</v>
      </c>
      <c r="AI550" s="126">
        <v>0</v>
      </c>
      <c r="AJ550" s="25">
        <v>4603010</v>
      </c>
      <c r="AK550" s="28">
        <v>4603000</v>
      </c>
    </row>
    <row r="551" spans="1:37" x14ac:dyDescent="0.3">
      <c r="A551" s="8">
        <v>546</v>
      </c>
      <c r="B551" s="45" t="s">
        <v>915</v>
      </c>
      <c r="C551" s="56" t="s">
        <v>42</v>
      </c>
      <c r="D551" s="45" t="s">
        <v>277</v>
      </c>
      <c r="E551" s="49">
        <v>4</v>
      </c>
      <c r="F551" s="83">
        <v>263</v>
      </c>
      <c r="G551" s="15">
        <v>0.59699999999999998</v>
      </c>
      <c r="H551" s="53">
        <v>0.93620000000000003</v>
      </c>
      <c r="I551" s="128">
        <v>262.93893129770998</v>
      </c>
      <c r="J551" s="37">
        <v>1797548.0521</v>
      </c>
      <c r="K551" s="38">
        <v>566281.54070000001</v>
      </c>
      <c r="L551" s="38">
        <v>1119972.31</v>
      </c>
      <c r="M551" s="39">
        <v>116713.26</v>
      </c>
      <c r="N551" s="39">
        <v>61279.9709</v>
      </c>
      <c r="O551" s="38">
        <v>126109.9918</v>
      </c>
      <c r="P551" s="38">
        <v>139984.01999999999</v>
      </c>
      <c r="Q551" s="40">
        <v>2363829.5928000002</v>
      </c>
      <c r="R551" s="39">
        <v>6836.3708760371592</v>
      </c>
      <c r="S551" s="39">
        <v>2153.6618328262443</v>
      </c>
      <c r="T551" s="39">
        <v>4259.4388912759459</v>
      </c>
      <c r="U551" s="39">
        <v>443.87972303672507</v>
      </c>
      <c r="V551" s="39">
        <v>233.05780774858465</v>
      </c>
      <c r="W551" s="39">
        <v>479.61703950645949</v>
      </c>
      <c r="X551" s="39">
        <v>532.38225054434588</v>
      </c>
      <c r="Y551" s="39">
        <v>8990.032708863404</v>
      </c>
      <c r="Z551" s="53">
        <v>0.76043893247430361</v>
      </c>
      <c r="AA551" s="13">
        <v>0.23956106752569628</v>
      </c>
      <c r="AB551" s="13">
        <v>0.47379570566817891</v>
      </c>
      <c r="AC551" s="13">
        <v>4.9374650505898336E-2</v>
      </c>
      <c r="AD551" s="13">
        <f t="shared" si="17"/>
        <v>2.5924022225059264E-2</v>
      </c>
      <c r="AE551" s="13">
        <f t="shared" si="18"/>
        <v>5.3349865905782307E-2</v>
      </c>
      <c r="AF551" s="13">
        <v>6.8132462412108255E-2</v>
      </c>
      <c r="AG551" s="14">
        <v>0.52317035617407726</v>
      </c>
      <c r="AH551" s="24">
        <v>0.11256903315302295</v>
      </c>
      <c r="AI551" s="126">
        <v>0</v>
      </c>
      <c r="AJ551" s="25">
        <v>4603011</v>
      </c>
      <c r="AK551" s="28">
        <v>4603000</v>
      </c>
    </row>
    <row r="552" spans="1:37" x14ac:dyDescent="0.3">
      <c r="A552" s="8">
        <v>547</v>
      </c>
      <c r="B552" s="45" t="s">
        <v>467</v>
      </c>
      <c r="C552" s="56" t="s">
        <v>41</v>
      </c>
      <c r="D552" s="45" t="s">
        <v>278</v>
      </c>
      <c r="E552" s="49">
        <v>4</v>
      </c>
      <c r="F552" s="83">
        <v>273</v>
      </c>
      <c r="G552" s="15">
        <v>0.81320000000000003</v>
      </c>
      <c r="H552" s="53">
        <v>0.90580000000000005</v>
      </c>
      <c r="I552" s="128">
        <v>268.65116279069798</v>
      </c>
      <c r="J552" s="37">
        <v>2745882.2431999999</v>
      </c>
      <c r="K552" s="38">
        <v>1179251.544</v>
      </c>
      <c r="L552" s="38">
        <v>2118754.5654000002</v>
      </c>
      <c r="M552" s="39">
        <v>228370.48480000001</v>
      </c>
      <c r="N552" s="39">
        <v>461096.1482</v>
      </c>
      <c r="O552" s="38">
        <v>107922.8082</v>
      </c>
      <c r="P552" s="38">
        <v>156728.70000000001</v>
      </c>
      <c r="Q552" s="40">
        <v>3925133.7872000001</v>
      </c>
      <c r="R552" s="39">
        <v>10220.995191966747</v>
      </c>
      <c r="S552" s="39">
        <v>4389.5270422437625</v>
      </c>
      <c r="T552" s="39">
        <v>7886.6383580505453</v>
      </c>
      <c r="U552" s="39">
        <v>850.06326578947278</v>
      </c>
      <c r="V552" s="39">
        <v>1716.3378092624635</v>
      </c>
      <c r="W552" s="39">
        <v>401.72097927631535</v>
      </c>
      <c r="X552" s="39">
        <v>583.39110976454231</v>
      </c>
      <c r="Y552" s="39">
        <v>14610.52223421051</v>
      </c>
      <c r="Z552" s="53">
        <v>0.69956398738672776</v>
      </c>
      <c r="AA552" s="13">
        <v>0.30043601261327219</v>
      </c>
      <c r="AB552" s="13">
        <v>0.5397916810655814</v>
      </c>
      <c r="AC552" s="13">
        <v>5.8181579834227365E-2</v>
      </c>
      <c r="AD552" s="13">
        <f t="shared" si="17"/>
        <v>0.11747272149134147</v>
      </c>
      <c r="AE552" s="13">
        <f t="shared" si="18"/>
        <v>2.7495319663227807E-2</v>
      </c>
      <c r="AF552" s="13">
        <v>8.5611412395134992E-2</v>
      </c>
      <c r="AG552" s="14">
        <v>0.59797326089980885</v>
      </c>
      <c r="AH552" s="24">
        <v>6.7424837610131391E-2</v>
      </c>
      <c r="AI552" s="126">
        <v>0</v>
      </c>
      <c r="AJ552" s="25">
        <v>4605020</v>
      </c>
      <c r="AK552" s="28">
        <v>4605000</v>
      </c>
    </row>
    <row r="553" spans="1:37" x14ac:dyDescent="0.3">
      <c r="A553" s="8">
        <v>548</v>
      </c>
      <c r="B553" s="45" t="s">
        <v>916</v>
      </c>
      <c r="C553" s="56" t="s">
        <v>41</v>
      </c>
      <c r="D553" s="45" t="s">
        <v>278</v>
      </c>
      <c r="E553" s="49">
        <v>4</v>
      </c>
      <c r="F553" s="83">
        <v>352</v>
      </c>
      <c r="G553" s="15">
        <v>0.84089999999999998</v>
      </c>
      <c r="H553" s="53">
        <v>0.94399999999999995</v>
      </c>
      <c r="I553" s="128">
        <v>360.42635658914702</v>
      </c>
      <c r="J553" s="37">
        <v>3416971.6230000001</v>
      </c>
      <c r="K553" s="38">
        <v>1489474.0166</v>
      </c>
      <c r="L553" s="38">
        <v>2630768.9500000002</v>
      </c>
      <c r="M553" s="39">
        <v>265469.38030000002</v>
      </c>
      <c r="N553" s="39">
        <v>486901.65379999997</v>
      </c>
      <c r="O553" s="38">
        <v>145599.14050000001</v>
      </c>
      <c r="P553" s="38">
        <v>191340.68</v>
      </c>
      <c r="Q553" s="40">
        <v>4906445.6396000003</v>
      </c>
      <c r="R553" s="39">
        <v>9480.3600250994805</v>
      </c>
      <c r="S553" s="39">
        <v>4132.5335657898731</v>
      </c>
      <c r="T553" s="39">
        <v>7299.0470921604528</v>
      </c>
      <c r="U553" s="39">
        <v>736.54264025594205</v>
      </c>
      <c r="V553" s="39">
        <v>1350.9046852392739</v>
      </c>
      <c r="W553" s="39">
        <v>403.9636331756106</v>
      </c>
      <c r="X553" s="39">
        <v>530.87316313582141</v>
      </c>
      <c r="Y553" s="39">
        <v>13612.893590889355</v>
      </c>
      <c r="Z553" s="53">
        <v>0.69642504452134724</v>
      </c>
      <c r="AA553" s="13">
        <v>0.30357495547865276</v>
      </c>
      <c r="AB553" s="13">
        <v>0.53618630333270634</v>
      </c>
      <c r="AC553" s="13">
        <v>5.4106251205025581E-2</v>
      </c>
      <c r="AD553" s="13">
        <f t="shared" si="17"/>
        <v>9.9237144272058986E-2</v>
      </c>
      <c r="AE553" s="13">
        <f t="shared" si="18"/>
        <v>2.967507462527803E-2</v>
      </c>
      <c r="AF553" s="13">
        <v>3.2118110200090325E-2</v>
      </c>
      <c r="AG553" s="14">
        <v>0.59029255453773188</v>
      </c>
      <c r="AH553" s="24">
        <v>6.8672893831851184E-2</v>
      </c>
      <c r="AI553" s="126">
        <v>0</v>
      </c>
      <c r="AJ553" s="25">
        <v>4605021</v>
      </c>
      <c r="AK553" s="28">
        <v>4605000</v>
      </c>
    </row>
    <row r="554" spans="1:37" x14ac:dyDescent="0.3">
      <c r="A554" s="8">
        <v>549</v>
      </c>
      <c r="B554" s="45" t="s">
        <v>917</v>
      </c>
      <c r="C554" s="56" t="s">
        <v>43</v>
      </c>
      <c r="D554" s="45" t="s">
        <v>278</v>
      </c>
      <c r="E554" s="49">
        <v>4</v>
      </c>
      <c r="F554" s="83">
        <v>1123</v>
      </c>
      <c r="G554" s="15">
        <v>0.58950000000000002</v>
      </c>
      <c r="H554" s="53">
        <v>0.92159999999999997</v>
      </c>
      <c r="I554" s="128">
        <v>1086.82170542636</v>
      </c>
      <c r="J554" s="37">
        <v>10145132.840500001</v>
      </c>
      <c r="K554" s="38">
        <v>4904105.9747000001</v>
      </c>
      <c r="L554" s="38">
        <v>7488337.1789999995</v>
      </c>
      <c r="M554" s="39">
        <v>874072.07689999999</v>
      </c>
      <c r="N554" s="39">
        <v>1715640.1672</v>
      </c>
      <c r="O554" s="38">
        <v>437798.36330000003</v>
      </c>
      <c r="P554" s="38">
        <v>915393.57</v>
      </c>
      <c r="Q554" s="40">
        <v>15049238.815199999</v>
      </c>
      <c r="R554" s="39">
        <v>9334.6800030277882</v>
      </c>
      <c r="S554" s="39">
        <v>4512.3371664500573</v>
      </c>
      <c r="T554" s="39">
        <v>6890.1247938016895</v>
      </c>
      <c r="U554" s="39">
        <v>804.24606219757231</v>
      </c>
      <c r="V554" s="39">
        <v>1578.5847472810221</v>
      </c>
      <c r="W554" s="39">
        <v>402.82445695934251</v>
      </c>
      <c r="X554" s="39">
        <v>842.26655156918412</v>
      </c>
      <c r="Y554" s="39">
        <v>13847.017169477844</v>
      </c>
      <c r="Z554" s="53">
        <v>0.67412930082903832</v>
      </c>
      <c r="AA554" s="13">
        <v>0.32587069917096179</v>
      </c>
      <c r="AB554" s="13">
        <v>0.49758909875472546</v>
      </c>
      <c r="AC554" s="13">
        <v>5.8080816420905727E-2</v>
      </c>
      <c r="AD554" s="13">
        <f t="shared" si="17"/>
        <v>0.11400179027441394</v>
      </c>
      <c r="AE554" s="13">
        <f t="shared" si="18"/>
        <v>2.9091063586406504E-2</v>
      </c>
      <c r="AF554" s="13">
        <v>5.1251924356986292E-2</v>
      </c>
      <c r="AG554" s="14">
        <v>0.55566991517563114</v>
      </c>
      <c r="AH554" s="24">
        <v>8.9917633038905057E-2</v>
      </c>
      <c r="AI554" s="126">
        <v>0</v>
      </c>
      <c r="AJ554" s="25">
        <v>4605026</v>
      </c>
      <c r="AK554" s="28">
        <v>4605000</v>
      </c>
    </row>
    <row r="555" spans="1:37" x14ac:dyDescent="0.3">
      <c r="A555" s="8">
        <v>550</v>
      </c>
      <c r="B555" s="45" t="s">
        <v>918</v>
      </c>
      <c r="C555" s="56" t="s">
        <v>41</v>
      </c>
      <c r="D555" s="45" t="s">
        <v>278</v>
      </c>
      <c r="E555" s="49">
        <v>4</v>
      </c>
      <c r="F555" s="83">
        <v>511</v>
      </c>
      <c r="G555" s="15">
        <v>0.6341</v>
      </c>
      <c r="H555" s="53">
        <v>0.93689999999999996</v>
      </c>
      <c r="I555" s="128">
        <v>507.63565891472803</v>
      </c>
      <c r="J555" s="37">
        <v>4624701.6376</v>
      </c>
      <c r="K555" s="38">
        <v>1686443.2148</v>
      </c>
      <c r="L555" s="38">
        <v>3376832.7085000002</v>
      </c>
      <c r="M555" s="39">
        <v>403769.47700000001</v>
      </c>
      <c r="N555" s="39">
        <v>582416.49170000001</v>
      </c>
      <c r="O555" s="38">
        <v>204767.7813</v>
      </c>
      <c r="P555" s="38">
        <v>284413.45</v>
      </c>
      <c r="Q555" s="40">
        <v>6311144.8523000004</v>
      </c>
      <c r="R555" s="39">
        <v>9110.277334510205</v>
      </c>
      <c r="S555" s="39">
        <v>3322.1527786393872</v>
      </c>
      <c r="T555" s="39">
        <v>6652.0793982820587</v>
      </c>
      <c r="U555" s="39">
        <v>795.39226590822432</v>
      </c>
      <c r="V555" s="39">
        <v>1147.3120169397587</v>
      </c>
      <c r="W555" s="39">
        <v>403.37548732839633</v>
      </c>
      <c r="X555" s="39">
        <v>560.27082614339236</v>
      </c>
      <c r="Y555" s="39">
        <v>12432.430112952601</v>
      </c>
      <c r="Z555" s="53">
        <v>0.73278331361933458</v>
      </c>
      <c r="AA555" s="13">
        <v>0.26721668639651036</v>
      </c>
      <c r="AB555" s="13">
        <v>0.53505866012081227</v>
      </c>
      <c r="AC555" s="13">
        <v>6.3977215932993894E-2</v>
      </c>
      <c r="AD555" s="13">
        <f t="shared" si="17"/>
        <v>9.22838098839939E-2</v>
      </c>
      <c r="AE555" s="13">
        <f t="shared" si="18"/>
        <v>3.2445425686177289E-2</v>
      </c>
      <c r="AF555" s="13">
        <v>5.5819604891681772E-2</v>
      </c>
      <c r="AG555" s="14">
        <v>0.59903587605380626</v>
      </c>
      <c r="AH555" s="24">
        <v>7.7510696196701201E-2</v>
      </c>
      <c r="AI555" s="126">
        <v>0</v>
      </c>
      <c r="AJ555" s="25">
        <v>4605027</v>
      </c>
      <c r="AK555" s="28">
        <v>4605000</v>
      </c>
    </row>
    <row r="556" spans="1:37" x14ac:dyDescent="0.3">
      <c r="A556" s="8">
        <v>551</v>
      </c>
      <c r="B556" s="45" t="s">
        <v>919</v>
      </c>
      <c r="C556" s="56" t="s">
        <v>41</v>
      </c>
      <c r="D556" s="45" t="s">
        <v>278</v>
      </c>
      <c r="E556" s="49">
        <v>4</v>
      </c>
      <c r="F556" s="83">
        <v>455</v>
      </c>
      <c r="G556" s="15">
        <v>0.80879999999999996</v>
      </c>
      <c r="H556" s="53">
        <v>0.89870000000000005</v>
      </c>
      <c r="I556" s="128">
        <v>450.51937984496101</v>
      </c>
      <c r="J556" s="37">
        <v>3753227.8306</v>
      </c>
      <c r="K556" s="38">
        <v>1993818.3071999999</v>
      </c>
      <c r="L556" s="38">
        <v>3001758.3333000001</v>
      </c>
      <c r="M556" s="39">
        <v>271469.73389999999</v>
      </c>
      <c r="N556" s="39">
        <v>690184.09030000004</v>
      </c>
      <c r="O556" s="38">
        <v>180755.5987</v>
      </c>
      <c r="P556" s="38">
        <v>159601.09</v>
      </c>
      <c r="Q556" s="40">
        <v>5747046.1377999997</v>
      </c>
      <c r="R556" s="39">
        <v>8330.8909638728819</v>
      </c>
      <c r="S556" s="39">
        <v>4425.5994223514654</v>
      </c>
      <c r="T556" s="39">
        <v>6662.883923734883</v>
      </c>
      <c r="U556" s="39">
        <v>602.57060194263329</v>
      </c>
      <c r="V556" s="39">
        <v>1531.9742527780177</v>
      </c>
      <c r="W556" s="39">
        <v>401.21603373023407</v>
      </c>
      <c r="X556" s="39">
        <v>354.26020974929901</v>
      </c>
      <c r="Y556" s="39">
        <v>12756.490386224346</v>
      </c>
      <c r="Z556" s="53">
        <v>0.65307076724405</v>
      </c>
      <c r="AA556" s="13">
        <v>0.34692923275595006</v>
      </c>
      <c r="AB556" s="13">
        <v>0.52231324776680654</v>
      </c>
      <c r="AC556" s="13">
        <v>4.723639368656958E-2</v>
      </c>
      <c r="AD556" s="13">
        <f t="shared" si="17"/>
        <v>0.12009370966424958</v>
      </c>
      <c r="AE556" s="13">
        <f t="shared" si="18"/>
        <v>3.1451913620654214E-2</v>
      </c>
      <c r="AF556" s="13">
        <v>5.9320325692234485E-2</v>
      </c>
      <c r="AG556" s="14">
        <v>0.56954964145337617</v>
      </c>
      <c r="AH556" s="24">
        <v>5.9222891297387489E-2</v>
      </c>
      <c r="AI556" s="126">
        <v>0</v>
      </c>
      <c r="AJ556" s="25">
        <v>4605028</v>
      </c>
      <c r="AK556" s="28">
        <v>4605000</v>
      </c>
    </row>
    <row r="557" spans="1:37" x14ac:dyDescent="0.3">
      <c r="A557" s="8">
        <v>552</v>
      </c>
      <c r="B557" s="45" t="s">
        <v>920</v>
      </c>
      <c r="C557" s="56" t="s">
        <v>41</v>
      </c>
      <c r="D557" s="45" t="s">
        <v>278</v>
      </c>
      <c r="E557" s="49">
        <v>4</v>
      </c>
      <c r="F557" s="83">
        <v>195</v>
      </c>
      <c r="G557" s="15">
        <v>0.80510000000000004</v>
      </c>
      <c r="H557" s="53">
        <v>0.94399999999999995</v>
      </c>
      <c r="I557" s="128">
        <v>193.41860465116301</v>
      </c>
      <c r="J557" s="37">
        <v>2433175.6203999999</v>
      </c>
      <c r="K557" s="38">
        <v>1382256.5212999999</v>
      </c>
      <c r="L557" s="38">
        <v>1901993.0490000001</v>
      </c>
      <c r="M557" s="39">
        <v>233509.2347</v>
      </c>
      <c r="N557" s="39">
        <v>507845.86930000002</v>
      </c>
      <c r="O557" s="38">
        <v>78315.078899999993</v>
      </c>
      <c r="P557" s="38">
        <v>149417.53</v>
      </c>
      <c r="Q557" s="40">
        <v>3815432.1417999999</v>
      </c>
      <c r="R557" s="39">
        <v>12579.842692942151</v>
      </c>
      <c r="S557" s="39">
        <v>7146.4506932667946</v>
      </c>
      <c r="T557" s="39">
        <v>9833.5579063364094</v>
      </c>
      <c r="U557" s="39">
        <v>1207.2739079115051</v>
      </c>
      <c r="V557" s="39">
        <v>2625.6309221955003</v>
      </c>
      <c r="W557" s="39">
        <v>404.89940996753586</v>
      </c>
      <c r="X557" s="39">
        <v>772.50857160033581</v>
      </c>
      <c r="Y557" s="39">
        <v>19726.29338672596</v>
      </c>
      <c r="Z557" s="53">
        <v>0.63771953738695109</v>
      </c>
      <c r="AA557" s="13">
        <v>0.36228046258683955</v>
      </c>
      <c r="AB557" s="13">
        <v>0.49850003310573887</v>
      </c>
      <c r="AC557" s="13">
        <v>6.1201254804609827E-2</v>
      </c>
      <c r="AD557" s="13">
        <f t="shared" si="17"/>
        <v>0.13310310612952336</v>
      </c>
      <c r="AE557" s="13">
        <f t="shared" si="18"/>
        <v>2.0525873869441543E-2</v>
      </c>
      <c r="AF557" s="13">
        <v>5.3296351482275149E-2</v>
      </c>
      <c r="AG557" s="14">
        <v>0.55970128791034868</v>
      </c>
      <c r="AH557" s="24">
        <v>5.968723867607903E-2</v>
      </c>
      <c r="AI557" s="126">
        <v>0</v>
      </c>
      <c r="AJ557" s="25">
        <v>4605030</v>
      </c>
      <c r="AK557" s="28">
        <v>4605000</v>
      </c>
    </row>
    <row r="558" spans="1:37" x14ac:dyDescent="0.3">
      <c r="A558" s="8">
        <v>553</v>
      </c>
      <c r="B558" s="45" t="s">
        <v>921</v>
      </c>
      <c r="C558" s="56" t="s">
        <v>42</v>
      </c>
      <c r="D558" s="45" t="s">
        <v>278</v>
      </c>
      <c r="E558" s="49">
        <v>4</v>
      </c>
      <c r="F558" s="83">
        <v>971</v>
      </c>
      <c r="G558" s="15">
        <v>0.74970000000000003</v>
      </c>
      <c r="H558" s="53">
        <v>0.94479999999999997</v>
      </c>
      <c r="I558" s="128">
        <v>953.15418604651097</v>
      </c>
      <c r="J558" s="37">
        <v>8430065.3247999996</v>
      </c>
      <c r="K558" s="38">
        <v>3409161.3014000002</v>
      </c>
      <c r="L558" s="38">
        <v>6358182.3348000003</v>
      </c>
      <c r="M558" s="39">
        <v>551600.44240000006</v>
      </c>
      <c r="N558" s="39">
        <v>1373400.2396</v>
      </c>
      <c r="O558" s="38">
        <v>383956.40899999999</v>
      </c>
      <c r="P558" s="38">
        <v>535020.63</v>
      </c>
      <c r="Q558" s="40">
        <v>11839226.6261</v>
      </c>
      <c r="R558" s="39">
        <v>8844.3878736620663</v>
      </c>
      <c r="S558" s="39">
        <v>3576.715447833792</v>
      </c>
      <c r="T558" s="39">
        <v>6670.675561078363</v>
      </c>
      <c r="U558" s="39">
        <v>578.71061206574154</v>
      </c>
      <c r="V558" s="39">
        <v>1440.9003912542039</v>
      </c>
      <c r="W558" s="39">
        <v>402.82717593946978</v>
      </c>
      <c r="X558" s="39">
        <v>561.31593170582016</v>
      </c>
      <c r="Y558" s="39">
        <v>12421.103321390945</v>
      </c>
      <c r="Z558" s="53">
        <v>0.71204527044153532</v>
      </c>
      <c r="AA558" s="13">
        <v>0.28795472956691121</v>
      </c>
      <c r="AB558" s="13">
        <v>0.53704372216198304</v>
      </c>
      <c r="AC558" s="13">
        <v>4.6590918462864547E-2</v>
      </c>
      <c r="AD558" s="13">
        <f t="shared" si="17"/>
        <v>0.11600421910771518</v>
      </c>
      <c r="AE558" s="13">
        <f t="shared" si="18"/>
        <v>3.2430869103692493E-2</v>
      </c>
      <c r="AF558" s="13">
        <v>5.4553269182571765E-2</v>
      </c>
      <c r="AG558" s="14">
        <v>0.5836346406248476</v>
      </c>
      <c r="AH558" s="24">
        <v>7.7621374100068502E-2</v>
      </c>
      <c r="AI558" s="126">
        <v>0</v>
      </c>
      <c r="AJ558" s="25">
        <v>4605031</v>
      </c>
      <c r="AK558" s="28">
        <v>4605000</v>
      </c>
    </row>
    <row r="559" spans="1:37" x14ac:dyDescent="0.3">
      <c r="A559" s="8">
        <v>554</v>
      </c>
      <c r="B559" s="45" t="s">
        <v>922</v>
      </c>
      <c r="C559" s="56" t="s">
        <v>50</v>
      </c>
      <c r="D559" s="45" t="s">
        <v>279</v>
      </c>
      <c r="E559" s="49">
        <v>2</v>
      </c>
      <c r="F559" s="83">
        <v>215</v>
      </c>
      <c r="G559" s="15">
        <v>0.44190000000000002</v>
      </c>
      <c r="H559" s="53">
        <v>0.9425</v>
      </c>
      <c r="I559" s="128">
        <v>215.28461538461499</v>
      </c>
      <c r="J559" s="37">
        <v>1850854.9240999999</v>
      </c>
      <c r="K559" s="38">
        <v>967037.59889999998</v>
      </c>
      <c r="L559" s="38">
        <v>1413054.64</v>
      </c>
      <c r="M559" s="39">
        <v>106163.5794</v>
      </c>
      <c r="N559" s="39">
        <v>60776.1371</v>
      </c>
      <c r="O559" s="38">
        <v>137970.29749999999</v>
      </c>
      <c r="P559" s="38">
        <v>126536.52</v>
      </c>
      <c r="Q559" s="40">
        <v>2817892.5230999999</v>
      </c>
      <c r="R559" s="39">
        <v>8597.246583520935</v>
      </c>
      <c r="S559" s="39">
        <v>4491.9029498338596</v>
      </c>
      <c r="T559" s="39">
        <v>6563.6582413263413</v>
      </c>
      <c r="U559" s="39">
        <v>493.1312867402732</v>
      </c>
      <c r="V559" s="39">
        <v>282.30599288955636</v>
      </c>
      <c r="W559" s="39">
        <v>640.8739298602934</v>
      </c>
      <c r="X559" s="39">
        <v>587.76387608532639</v>
      </c>
      <c r="Y559" s="39">
        <v>13089.149533819296</v>
      </c>
      <c r="Z559" s="53">
        <v>0.65682239791880015</v>
      </c>
      <c r="AA559" s="13">
        <v>0.34317760204571235</v>
      </c>
      <c r="AB559" s="13">
        <v>0.50145796137230969</v>
      </c>
      <c r="AC559" s="13">
        <v>3.7674814965337318E-2</v>
      </c>
      <c r="AD559" s="13">
        <f t="shared" si="17"/>
        <v>2.1567940083512975E-2</v>
      </c>
      <c r="AE559" s="13">
        <f t="shared" si="18"/>
        <v>4.8962228462928414E-2</v>
      </c>
      <c r="AF559" s="13">
        <v>6.4353386441362556E-2</v>
      </c>
      <c r="AG559" s="14">
        <v>0.53913277633764689</v>
      </c>
      <c r="AH559" s="24">
        <v>9.3866893549585287E-2</v>
      </c>
      <c r="AI559" s="126">
        <v>0</v>
      </c>
      <c r="AJ559" s="25">
        <v>4701001</v>
      </c>
      <c r="AK559" s="28">
        <v>4701000</v>
      </c>
    </row>
    <row r="560" spans="1:37" x14ac:dyDescent="0.3">
      <c r="A560" s="8">
        <v>555</v>
      </c>
      <c r="B560" s="45" t="s">
        <v>923</v>
      </c>
      <c r="C560" s="56" t="s">
        <v>51</v>
      </c>
      <c r="D560" s="45" t="s">
        <v>279</v>
      </c>
      <c r="E560" s="49">
        <v>2</v>
      </c>
      <c r="F560" s="83">
        <v>197</v>
      </c>
      <c r="G560" s="15">
        <v>0.42130000000000001</v>
      </c>
      <c r="H560" s="53">
        <v>0.91969999999999996</v>
      </c>
      <c r="I560" s="128">
        <v>199.369230769231</v>
      </c>
      <c r="J560" s="37">
        <v>1815703.9759</v>
      </c>
      <c r="K560" s="38">
        <v>1112765.1011000001</v>
      </c>
      <c r="L560" s="38">
        <v>1519390.22</v>
      </c>
      <c r="M560" s="39">
        <v>115804.9506</v>
      </c>
      <c r="N560" s="39">
        <v>125624.4029</v>
      </c>
      <c r="O560" s="38">
        <v>127770.5425</v>
      </c>
      <c r="P560" s="38">
        <v>126242.69</v>
      </c>
      <c r="Q560" s="40">
        <v>2928469.0769000002</v>
      </c>
      <c r="R560" s="39">
        <v>9107.2427219306937</v>
      </c>
      <c r="S560" s="39">
        <v>5581.4284722200728</v>
      </c>
      <c r="T560" s="39">
        <v>7620.9865190215205</v>
      </c>
      <c r="U560" s="39">
        <v>580.85668562389003</v>
      </c>
      <c r="V560" s="39">
        <v>630.10928223628298</v>
      </c>
      <c r="W560" s="39">
        <v>640.87393028011343</v>
      </c>
      <c r="X560" s="39">
        <v>633.21049849525355</v>
      </c>
      <c r="Y560" s="39">
        <v>14688.671193649187</v>
      </c>
      <c r="Z560" s="53">
        <v>0.62001814880765482</v>
      </c>
      <c r="AA560" s="13">
        <v>0.37998185122649264</v>
      </c>
      <c r="AB560" s="13">
        <v>0.51883430560529809</v>
      </c>
      <c r="AC560" s="13">
        <v>3.9544535919289289E-2</v>
      </c>
      <c r="AD560" s="13">
        <f t="shared" si="17"/>
        <v>4.2897636820185471E-2</v>
      </c>
      <c r="AE560" s="13">
        <f t="shared" si="18"/>
        <v>4.3630490589046791E-2</v>
      </c>
      <c r="AF560" s="13">
        <v>6.1780981866990013E-2</v>
      </c>
      <c r="AG560" s="14">
        <v>0.55837884152458739</v>
      </c>
      <c r="AH560" s="24">
        <v>8.6739257212472137E-2</v>
      </c>
      <c r="AI560" s="126">
        <v>0</v>
      </c>
      <c r="AJ560" s="25">
        <v>4701002</v>
      </c>
      <c r="AK560" s="28">
        <v>4701000</v>
      </c>
    </row>
    <row r="561" spans="1:37" x14ac:dyDescent="0.3">
      <c r="A561" s="8">
        <v>556</v>
      </c>
      <c r="B561" s="45" t="s">
        <v>924</v>
      </c>
      <c r="C561" s="56" t="s">
        <v>55</v>
      </c>
      <c r="D561" s="45" t="s">
        <v>280</v>
      </c>
      <c r="E561" s="49">
        <v>2</v>
      </c>
      <c r="F561" s="83">
        <v>362</v>
      </c>
      <c r="G561" s="15">
        <v>0.80389999999999995</v>
      </c>
      <c r="H561" s="53">
        <v>0.87029999999999996</v>
      </c>
      <c r="I561" s="128">
        <v>362.37209302325601</v>
      </c>
      <c r="J561" s="37">
        <v>3444050.5649000001</v>
      </c>
      <c r="K561" s="38">
        <v>1539406.5142000001</v>
      </c>
      <c r="L561" s="38">
        <v>2691896.4071</v>
      </c>
      <c r="M561" s="39">
        <v>200928.0344</v>
      </c>
      <c r="N561" s="39">
        <v>504658.22470000002</v>
      </c>
      <c r="O561" s="38">
        <v>222737.2506</v>
      </c>
      <c r="P561" s="38">
        <v>226764.6</v>
      </c>
      <c r="Q561" s="40">
        <v>4983457.0791999996</v>
      </c>
      <c r="R561" s="39">
        <v>9504.1826652997006</v>
      </c>
      <c r="S561" s="39">
        <v>4248.1376017584371</v>
      </c>
      <c r="T561" s="39">
        <v>7428.5422606404782</v>
      </c>
      <c r="U561" s="39">
        <v>554.47987929662406</v>
      </c>
      <c r="V561" s="39">
        <v>1392.6520127133865</v>
      </c>
      <c r="W561" s="39">
        <v>614.664470273392</v>
      </c>
      <c r="X561" s="39">
        <v>625.77832113977638</v>
      </c>
      <c r="Y561" s="39">
        <v>13752.320267334095</v>
      </c>
      <c r="Z561" s="53">
        <v>0.69109666445705153</v>
      </c>
      <c r="AA561" s="13">
        <v>0.30890333552288224</v>
      </c>
      <c r="AB561" s="13">
        <v>0.54016646763859222</v>
      </c>
      <c r="AC561" s="13">
        <v>4.0319005703617947E-2</v>
      </c>
      <c r="AD561" s="13">
        <f t="shared" si="17"/>
        <v>0.10126669432076525</v>
      </c>
      <c r="AE561" s="13">
        <f t="shared" si="18"/>
        <v>4.4695328375489146E-2</v>
      </c>
      <c r="AF561" s="13">
        <v>5.2585344640941528E-2</v>
      </c>
      <c r="AG561" s="14">
        <v>0.58048547334221012</v>
      </c>
      <c r="AH561" s="24">
        <v>9.0198800442394714E-2</v>
      </c>
      <c r="AI561" s="126">
        <v>0</v>
      </c>
      <c r="AJ561" s="25">
        <v>4702006</v>
      </c>
      <c r="AK561" s="28">
        <v>4702000</v>
      </c>
    </row>
    <row r="562" spans="1:37" x14ac:dyDescent="0.3">
      <c r="A562" s="8">
        <v>557</v>
      </c>
      <c r="B562" s="45" t="s">
        <v>925</v>
      </c>
      <c r="C562" s="56" t="s">
        <v>56</v>
      </c>
      <c r="D562" s="45" t="s">
        <v>280</v>
      </c>
      <c r="E562" s="49">
        <v>2</v>
      </c>
      <c r="F562" s="83">
        <v>402</v>
      </c>
      <c r="G562" s="15">
        <v>0.81089999999999995</v>
      </c>
      <c r="H562" s="53">
        <v>0.89549999999999996</v>
      </c>
      <c r="I562" s="128">
        <v>398.82945736434101</v>
      </c>
      <c r="J562" s="37">
        <v>3579657.8347</v>
      </c>
      <c r="K562" s="38">
        <v>1953618.8119999999</v>
      </c>
      <c r="L562" s="38">
        <v>2915723.8127000001</v>
      </c>
      <c r="M562" s="39">
        <v>172676.73850000001</v>
      </c>
      <c r="N562" s="39">
        <v>520972.64640000003</v>
      </c>
      <c r="O562" s="38">
        <v>245125.32209999999</v>
      </c>
      <c r="P562" s="38">
        <v>222150.28</v>
      </c>
      <c r="Q562" s="40">
        <v>5533276.6465999996</v>
      </c>
      <c r="R562" s="39">
        <v>8975.40983646524</v>
      </c>
      <c r="S562" s="39">
        <v>4898.3814408054586</v>
      </c>
      <c r="T562" s="39">
        <v>7310.7032563956554</v>
      </c>
      <c r="U562" s="39">
        <v>432.95883819899325</v>
      </c>
      <c r="V562" s="39">
        <v>1306.2541815312254</v>
      </c>
      <c r="W562" s="39">
        <v>614.6118787712104</v>
      </c>
      <c r="X562" s="39">
        <v>557.00569729246445</v>
      </c>
      <c r="Y562" s="39">
        <v>13873.791277019964</v>
      </c>
      <c r="Z562" s="53">
        <v>0.64693274226575526</v>
      </c>
      <c r="AA562" s="13">
        <v>0.35306725775231729</v>
      </c>
      <c r="AB562" s="13">
        <v>0.52694343675941235</v>
      </c>
      <c r="AC562" s="13">
        <v>3.1206959190465143E-2</v>
      </c>
      <c r="AD562" s="13">
        <f t="shared" si="17"/>
        <v>9.4152647639643872E-2</v>
      </c>
      <c r="AE562" s="13">
        <f t="shared" si="18"/>
        <v>4.4300210843537115E-2</v>
      </c>
      <c r="AF562" s="13">
        <v>4.9756067202022136E-2</v>
      </c>
      <c r="AG562" s="14">
        <v>0.55815039594987748</v>
      </c>
      <c r="AH562" s="24">
        <v>8.4448263107741797E-2</v>
      </c>
      <c r="AI562" s="126">
        <v>0</v>
      </c>
      <c r="AJ562" s="25">
        <v>4702008</v>
      </c>
      <c r="AK562" s="28">
        <v>4702000</v>
      </c>
    </row>
    <row r="563" spans="1:37" x14ac:dyDescent="0.3">
      <c r="A563" s="8">
        <v>558</v>
      </c>
      <c r="B563" s="45" t="s">
        <v>926</v>
      </c>
      <c r="C563" s="56" t="s">
        <v>42</v>
      </c>
      <c r="D563" s="45" t="s">
        <v>280</v>
      </c>
      <c r="E563" s="49">
        <v>2</v>
      </c>
      <c r="F563" s="83">
        <v>393</v>
      </c>
      <c r="G563" s="15">
        <v>0.83209999999999995</v>
      </c>
      <c r="H563" s="53">
        <v>0.87560000000000004</v>
      </c>
      <c r="I563" s="128">
        <v>382.11627906976798</v>
      </c>
      <c r="J563" s="37">
        <v>3149475.4671999998</v>
      </c>
      <c r="K563" s="38">
        <v>2697098.4338000002</v>
      </c>
      <c r="L563" s="38">
        <v>2281403.8075999999</v>
      </c>
      <c r="M563" s="39">
        <v>206527.62760000001</v>
      </c>
      <c r="N563" s="39">
        <v>559842.18590000004</v>
      </c>
      <c r="O563" s="38">
        <v>234757.9155</v>
      </c>
      <c r="P563" s="38">
        <v>235855.88</v>
      </c>
      <c r="Q563" s="40">
        <v>5846573.9009999996</v>
      </c>
      <c r="R563" s="39">
        <v>8242.1912902196946</v>
      </c>
      <c r="S563" s="39">
        <v>7058.3185839814887</v>
      </c>
      <c r="T563" s="39">
        <v>5970.4439003590687</v>
      </c>
      <c r="U563" s="39">
        <v>540.48371899458266</v>
      </c>
      <c r="V563" s="39">
        <v>1465.1094877791959</v>
      </c>
      <c r="W563" s="39">
        <v>614.36250785101242</v>
      </c>
      <c r="X563" s="39">
        <v>617.23588582557272</v>
      </c>
      <c r="Y563" s="39">
        <v>15300.509874201181</v>
      </c>
      <c r="Z563" s="53">
        <v>0.53868736127004446</v>
      </c>
      <c r="AA563" s="13">
        <v>0.46131263872995565</v>
      </c>
      <c r="AB563" s="13">
        <v>0.39021208766552801</v>
      </c>
      <c r="AC563" s="13">
        <v>3.5324556072860974E-2</v>
      </c>
      <c r="AD563" s="13">
        <f t="shared" si="17"/>
        <v>9.5755598984944748E-2</v>
      </c>
      <c r="AE563" s="13">
        <f t="shared" si="18"/>
        <v>4.0153074172182605E-2</v>
      </c>
      <c r="AF563" s="13">
        <v>4.9164203209570323E-2</v>
      </c>
      <c r="AG563" s="14">
        <v>0.42553664373838901</v>
      </c>
      <c r="AH563" s="24">
        <v>8.0493944568032591E-2</v>
      </c>
      <c r="AI563" s="126">
        <v>0</v>
      </c>
      <c r="AJ563" s="25">
        <v>4702012</v>
      </c>
      <c r="AK563" s="28">
        <v>4702000</v>
      </c>
    </row>
    <row r="564" spans="1:37" x14ac:dyDescent="0.3">
      <c r="A564" s="8">
        <v>559</v>
      </c>
      <c r="B564" s="45" t="s">
        <v>927</v>
      </c>
      <c r="C564" s="56" t="s">
        <v>43</v>
      </c>
      <c r="D564" s="45" t="s">
        <v>280</v>
      </c>
      <c r="E564" s="49">
        <v>2</v>
      </c>
      <c r="F564" s="83">
        <v>469</v>
      </c>
      <c r="G564" s="15">
        <v>0.74199999999999999</v>
      </c>
      <c r="H564" s="53">
        <v>0.77229999999999999</v>
      </c>
      <c r="I564" s="128">
        <v>461.62015503875898</v>
      </c>
      <c r="J564" s="37">
        <v>5221139.9632000001</v>
      </c>
      <c r="K564" s="38">
        <v>2377898.02</v>
      </c>
      <c r="L564" s="38">
        <v>3901262.9626000002</v>
      </c>
      <c r="M564" s="39">
        <v>418652.7194</v>
      </c>
      <c r="N564" s="39">
        <v>602768.5331</v>
      </c>
      <c r="O564" s="38">
        <v>283793.46169999999</v>
      </c>
      <c r="P564" s="38">
        <v>232053.37</v>
      </c>
      <c r="Q564" s="40">
        <v>7599037.9831999997</v>
      </c>
      <c r="R564" s="39">
        <v>11310.467938215605</v>
      </c>
      <c r="S564" s="39">
        <v>5151.2006008497283</v>
      </c>
      <c r="T564" s="39">
        <v>8451.240527555472</v>
      </c>
      <c r="U564" s="39">
        <v>906.92036478530429</v>
      </c>
      <c r="V564" s="39">
        <v>1305.7673641857987</v>
      </c>
      <c r="W564" s="39">
        <v>614.77701656283148</v>
      </c>
      <c r="X564" s="39">
        <v>502.69332364943233</v>
      </c>
      <c r="Y564" s="39">
        <v>16461.668539065333</v>
      </c>
      <c r="Z564" s="53">
        <v>0.68707907168551186</v>
      </c>
      <c r="AA564" s="13">
        <v>0.3129209283144882</v>
      </c>
      <c r="AB564" s="13">
        <v>0.51338905940790613</v>
      </c>
      <c r="AC564" s="13">
        <v>5.5092857849317244E-2</v>
      </c>
      <c r="AD564" s="13">
        <f t="shared" si="17"/>
        <v>7.9321689723436631E-2</v>
      </c>
      <c r="AE564" s="13">
        <f t="shared" si="18"/>
        <v>3.7345972256937303E-2</v>
      </c>
      <c r="AF564" s="13">
        <v>4.5474645821549767E-2</v>
      </c>
      <c r="AG564" s="14">
        <v>0.56848191725722341</v>
      </c>
      <c r="AH564" s="24">
        <v>6.7883175849421648E-2</v>
      </c>
      <c r="AI564" s="126">
        <v>0</v>
      </c>
      <c r="AJ564" s="25">
        <v>4702014</v>
      </c>
      <c r="AK564" s="28">
        <v>4702000</v>
      </c>
    </row>
    <row r="565" spans="1:37" x14ac:dyDescent="0.3">
      <c r="A565" s="8">
        <v>560</v>
      </c>
      <c r="B565" s="45" t="s">
        <v>928</v>
      </c>
      <c r="C565" s="56" t="s">
        <v>62</v>
      </c>
      <c r="D565" s="45" t="s">
        <v>281</v>
      </c>
      <c r="E565" s="49">
        <v>2</v>
      </c>
      <c r="F565" s="83">
        <v>536</v>
      </c>
      <c r="G565" s="15">
        <v>0.80779999999999996</v>
      </c>
      <c r="H565" s="53">
        <v>0.9587</v>
      </c>
      <c r="I565" s="128">
        <v>538.99230769230803</v>
      </c>
      <c r="J565" s="37">
        <v>4597423.4665000001</v>
      </c>
      <c r="K565" s="38">
        <v>1561643.5245000001</v>
      </c>
      <c r="L565" s="38">
        <v>3240099.0173999998</v>
      </c>
      <c r="M565" s="39">
        <v>240620.46</v>
      </c>
      <c r="N565" s="39">
        <v>338082.43160000001</v>
      </c>
      <c r="O565" s="38">
        <v>225640.79870000001</v>
      </c>
      <c r="P565" s="38">
        <v>235059.83</v>
      </c>
      <c r="Q565" s="40">
        <v>6159066.9908999996</v>
      </c>
      <c r="R565" s="39">
        <v>8529.6643400790599</v>
      </c>
      <c r="S565" s="39">
        <v>2897.3391683197974</v>
      </c>
      <c r="T565" s="39">
        <v>6011.4012225377801</v>
      </c>
      <c r="U565" s="39">
        <v>446.42651957356293</v>
      </c>
      <c r="V565" s="39">
        <v>627.2490845880485</v>
      </c>
      <c r="W565" s="39">
        <v>418.63454353565749</v>
      </c>
      <c r="X565" s="39">
        <v>436.10980462115884</v>
      </c>
      <c r="Y565" s="39">
        <v>11427.003508213325</v>
      </c>
      <c r="Z565" s="53">
        <v>0.74644803722587816</v>
      </c>
      <c r="AA565" s="13">
        <v>0.25355196279035819</v>
      </c>
      <c r="AB565" s="13">
        <v>0.52606978007987815</v>
      </c>
      <c r="AC565" s="13">
        <v>3.9067680276171031E-2</v>
      </c>
      <c r="AD565" s="13">
        <f t="shared" si="17"/>
        <v>5.4891825677414394E-2</v>
      </c>
      <c r="AE565" s="13">
        <f t="shared" si="18"/>
        <v>3.6635548701350953E-2</v>
      </c>
      <c r="AF565" s="13">
        <v>4.6403307433764425E-2</v>
      </c>
      <c r="AG565" s="14">
        <v>0.56513746035604917</v>
      </c>
      <c r="AH565" s="24">
        <v>7.4800392556321205E-2</v>
      </c>
      <c r="AI565" s="126">
        <v>0</v>
      </c>
      <c r="AJ565" s="25">
        <v>4706069</v>
      </c>
      <c r="AK565" s="28">
        <v>4706000</v>
      </c>
    </row>
    <row r="566" spans="1:37" x14ac:dyDescent="0.3">
      <c r="A566" s="8">
        <v>561</v>
      </c>
      <c r="B566" s="45" t="s">
        <v>929</v>
      </c>
      <c r="C566" s="56" t="s">
        <v>47</v>
      </c>
      <c r="D566" s="45" t="s">
        <v>281</v>
      </c>
      <c r="E566" s="49">
        <v>2</v>
      </c>
      <c r="F566" s="83">
        <v>160</v>
      </c>
      <c r="G566" s="15">
        <v>0.80630000000000002</v>
      </c>
      <c r="H566" s="53">
        <v>0.95489999999999997</v>
      </c>
      <c r="I566" s="128">
        <v>165.83846153846099</v>
      </c>
      <c r="J566" s="37">
        <v>1169014.9563</v>
      </c>
      <c r="K566" s="38">
        <v>293708.89049999998</v>
      </c>
      <c r="L566" s="38">
        <v>718905.93149999995</v>
      </c>
      <c r="M566" s="39">
        <v>84449.09</v>
      </c>
      <c r="N566" s="39">
        <v>54977.541299999997</v>
      </c>
      <c r="O566" s="38">
        <v>69293.894400000005</v>
      </c>
      <c r="P566" s="38">
        <v>24908.99</v>
      </c>
      <c r="Q566" s="40">
        <v>1462723.8469</v>
      </c>
      <c r="R566" s="39">
        <v>7049.1184340182981</v>
      </c>
      <c r="S566" s="39">
        <v>1771.0541196252202</v>
      </c>
      <c r="T566" s="39">
        <v>4334.9770905422465</v>
      </c>
      <c r="U566" s="39">
        <v>509.22499652117614</v>
      </c>
      <c r="V566" s="39">
        <v>331.51261046430835</v>
      </c>
      <c r="W566" s="39">
        <v>417.8397083352674</v>
      </c>
      <c r="X566" s="39">
        <v>150.20032005195097</v>
      </c>
      <c r="Y566" s="39">
        <v>8820.1725542465156</v>
      </c>
      <c r="Z566" s="53">
        <v>0.7992041414909129</v>
      </c>
      <c r="AA566" s="13">
        <v>0.20079585844072148</v>
      </c>
      <c r="AB566" s="13">
        <v>0.49148438580775278</v>
      </c>
      <c r="AC566" s="13">
        <v>5.7734130867542637E-2</v>
      </c>
      <c r="AD566" s="13">
        <f t="shared" si="17"/>
        <v>3.7585728445267204E-2</v>
      </c>
      <c r="AE566" s="13">
        <f t="shared" si="18"/>
        <v>4.7373189783469306E-2</v>
      </c>
      <c r="AF566" s="13">
        <v>4.0549251499164662E-2</v>
      </c>
      <c r="AG566" s="14">
        <v>0.54921851667529542</v>
      </c>
      <c r="AH566" s="24">
        <v>6.4402371370130704E-2</v>
      </c>
      <c r="AI566" s="126">
        <v>0</v>
      </c>
      <c r="AJ566" s="25">
        <v>4706070</v>
      </c>
      <c r="AK566" s="28">
        <v>4706000</v>
      </c>
    </row>
    <row r="567" spans="1:37" x14ac:dyDescent="0.3">
      <c r="A567" s="8">
        <v>562</v>
      </c>
      <c r="B567" s="45" t="s">
        <v>1395</v>
      </c>
      <c r="C567" s="56" t="s">
        <v>43</v>
      </c>
      <c r="D567" s="45" t="s">
        <v>281</v>
      </c>
      <c r="E567" s="49">
        <v>2</v>
      </c>
      <c r="F567" s="83">
        <v>326</v>
      </c>
      <c r="G567" s="15">
        <v>0.70860000000000001</v>
      </c>
      <c r="H567" s="53">
        <v>0.93020000000000003</v>
      </c>
      <c r="I567" s="128">
        <v>320.72307692307697</v>
      </c>
      <c r="J567" s="37">
        <v>3570140.3972</v>
      </c>
      <c r="K567" s="38">
        <v>2104868.2050000001</v>
      </c>
      <c r="L567" s="38">
        <v>3452811.7310000001</v>
      </c>
      <c r="M567" s="39">
        <v>303363.88</v>
      </c>
      <c r="N567" s="39">
        <v>228286.69709999999</v>
      </c>
      <c r="O567" s="38">
        <v>134010.83689999999</v>
      </c>
      <c r="P567" s="38">
        <v>195898.1</v>
      </c>
      <c r="Q567" s="40">
        <v>5675008.6021999996</v>
      </c>
      <c r="R567" s="39">
        <v>11131.53575181081</v>
      </c>
      <c r="S567" s="39">
        <v>6562.8835479925165</v>
      </c>
      <c r="T567" s="39">
        <v>10765.710294766632</v>
      </c>
      <c r="U567" s="39">
        <v>945.8748117235092</v>
      </c>
      <c r="V567" s="39">
        <v>711.78756231112379</v>
      </c>
      <c r="W567" s="39">
        <v>417.83970827936866</v>
      </c>
      <c r="X567" s="39">
        <v>610.80138629059331</v>
      </c>
      <c r="Y567" s="39">
        <v>17694.419299803325</v>
      </c>
      <c r="Z567" s="53">
        <v>0.62909867587090229</v>
      </c>
      <c r="AA567" s="13">
        <v>0.37090132412909776</v>
      </c>
      <c r="AB567" s="13">
        <v>0.60842405237261976</v>
      </c>
      <c r="AC567" s="13">
        <v>5.3456109279269914E-2</v>
      </c>
      <c r="AD567" s="13">
        <f t="shared" si="17"/>
        <v>4.0226669790685662E-2</v>
      </c>
      <c r="AE567" s="13">
        <f t="shared" si="18"/>
        <v>2.3614208593102176E-2</v>
      </c>
      <c r="AF567" s="13">
        <v>3.684521131056083E-2</v>
      </c>
      <c r="AG567" s="14">
        <v>0.66188016165188968</v>
      </c>
      <c r="AH567" s="24">
        <v>5.8133645255111326E-2</v>
      </c>
      <c r="AI567" s="126">
        <v>0</v>
      </c>
      <c r="AJ567" s="25">
        <v>4706703</v>
      </c>
      <c r="AK567" s="28">
        <v>4706000</v>
      </c>
    </row>
    <row r="568" spans="1:37" x14ac:dyDescent="0.3">
      <c r="A568" s="8">
        <v>563</v>
      </c>
      <c r="B568" s="45" t="s">
        <v>930</v>
      </c>
      <c r="C568" s="56" t="s">
        <v>50</v>
      </c>
      <c r="D568" s="45" t="s">
        <v>282</v>
      </c>
      <c r="E568" s="49">
        <v>2</v>
      </c>
      <c r="F568" s="83">
        <v>557</v>
      </c>
      <c r="G568" s="15">
        <v>0.72170000000000001</v>
      </c>
      <c r="H568" s="53">
        <v>0.95540000000000003</v>
      </c>
      <c r="I568" s="128">
        <v>560.04615384615397</v>
      </c>
      <c r="J568" s="37">
        <v>4423857.0215999996</v>
      </c>
      <c r="K568" s="38">
        <v>1579450.1980000001</v>
      </c>
      <c r="L568" s="38">
        <v>3370841</v>
      </c>
      <c r="M568" s="39">
        <v>277134.72769999999</v>
      </c>
      <c r="N568" s="39">
        <v>398057.59940000001</v>
      </c>
      <c r="O568" s="38">
        <v>233303.8947</v>
      </c>
      <c r="P568" s="38">
        <v>240874.32</v>
      </c>
      <c r="Q568" s="40">
        <v>6003307.2197000002</v>
      </c>
      <c r="R568" s="39">
        <v>7899.0936572260507</v>
      </c>
      <c r="S568" s="39">
        <v>2820.2143468944864</v>
      </c>
      <c r="T568" s="39">
        <v>6018.8628684449068</v>
      </c>
      <c r="U568" s="39">
        <v>494.84265858583069</v>
      </c>
      <c r="V568" s="39">
        <v>710.75856278328695</v>
      </c>
      <c r="W568" s="39">
        <v>416.57976418152344</v>
      </c>
      <c r="X568" s="39">
        <v>430.09726670878763</v>
      </c>
      <c r="Y568" s="39">
        <v>10719.308004299095</v>
      </c>
      <c r="Z568" s="53">
        <v>0.73690332007047787</v>
      </c>
      <c r="AA568" s="13">
        <v>0.26309667991286462</v>
      </c>
      <c r="AB568" s="13">
        <v>0.56149733415916192</v>
      </c>
      <c r="AC568" s="13">
        <v>4.6163675713709197E-2</v>
      </c>
      <c r="AD568" s="13">
        <f t="shared" si="17"/>
        <v>6.6306384936250504E-2</v>
      </c>
      <c r="AE568" s="13">
        <f t="shared" si="18"/>
        <v>3.8862561278624481E-2</v>
      </c>
      <c r="AF568" s="13">
        <v>4.1707595591282745E-2</v>
      </c>
      <c r="AG568" s="14">
        <v>0.60766100987287108</v>
      </c>
      <c r="AH568" s="24">
        <v>7.8986165016504989E-2</v>
      </c>
      <c r="AI568" s="126">
        <v>0</v>
      </c>
      <c r="AJ568" s="25">
        <v>4708028</v>
      </c>
      <c r="AK568" s="28">
        <v>4708000</v>
      </c>
    </row>
    <row r="569" spans="1:37" x14ac:dyDescent="0.3">
      <c r="A569" s="8">
        <v>564</v>
      </c>
      <c r="B569" s="45" t="s">
        <v>931</v>
      </c>
      <c r="C569" s="56" t="s">
        <v>51</v>
      </c>
      <c r="D569" s="45" t="s">
        <v>282</v>
      </c>
      <c r="E569" s="49">
        <v>2</v>
      </c>
      <c r="F569" s="83">
        <v>607</v>
      </c>
      <c r="G569" s="15">
        <v>0.74299999999999999</v>
      </c>
      <c r="H569" s="53">
        <v>0.87580000000000002</v>
      </c>
      <c r="I569" s="128">
        <v>598.33846153846105</v>
      </c>
      <c r="J569" s="37">
        <v>4424957.7284000004</v>
      </c>
      <c r="K569" s="38">
        <v>1888239.0819999999</v>
      </c>
      <c r="L569" s="38">
        <v>3542885.26</v>
      </c>
      <c r="M569" s="39">
        <v>249953.4123</v>
      </c>
      <c r="N569" s="39">
        <v>377605.37060000002</v>
      </c>
      <c r="O569" s="38">
        <v>249255.69529999999</v>
      </c>
      <c r="P569" s="38">
        <v>285436.81</v>
      </c>
      <c r="Q569" s="40">
        <v>6313196.8103</v>
      </c>
      <c r="R569" s="39">
        <v>7395.4091418800845</v>
      </c>
      <c r="S569" s="39">
        <v>3155.8042869998994</v>
      </c>
      <c r="T569" s="39">
        <v>5921.2059523809567</v>
      </c>
      <c r="U569" s="39">
        <v>417.74585517587201</v>
      </c>
      <c r="V569" s="39">
        <v>631.08991795227871</v>
      </c>
      <c r="W569" s="39">
        <v>416.57976433456787</v>
      </c>
      <c r="X569" s="39">
        <v>477.04907564537734</v>
      </c>
      <c r="Y569" s="39">
        <v>10551.213428712854</v>
      </c>
      <c r="Z569" s="53">
        <v>0.7009060324526345</v>
      </c>
      <c r="AA569" s="13">
        <v>0.29909396756320539</v>
      </c>
      <c r="AB569" s="13">
        <v>0.56118720300621261</v>
      </c>
      <c r="AC569" s="13">
        <v>3.9592209748981727E-2</v>
      </c>
      <c r="AD569" s="13">
        <f t="shared" si="17"/>
        <v>5.981207016767412E-2</v>
      </c>
      <c r="AE569" s="13">
        <f t="shared" si="18"/>
        <v>3.9481692522770485E-2</v>
      </c>
      <c r="AF569" s="13">
        <v>5.4055906013927388E-2</v>
      </c>
      <c r="AG569" s="14">
        <v>0.60077941275519431</v>
      </c>
      <c r="AH569" s="24">
        <v>8.4694414156018E-2</v>
      </c>
      <c r="AI569" s="126">
        <v>0</v>
      </c>
      <c r="AJ569" s="25">
        <v>4708031</v>
      </c>
      <c r="AK569" s="28">
        <v>4708000</v>
      </c>
    </row>
    <row r="570" spans="1:37" x14ac:dyDescent="0.3">
      <c r="A570" s="8">
        <v>565</v>
      </c>
      <c r="B570" s="45" t="s">
        <v>932</v>
      </c>
      <c r="C570" s="56" t="s">
        <v>62</v>
      </c>
      <c r="D570" s="45" t="s">
        <v>283</v>
      </c>
      <c r="E570" s="49">
        <v>2</v>
      </c>
      <c r="F570" s="83">
        <v>525</v>
      </c>
      <c r="G570" s="15">
        <v>0.6552</v>
      </c>
      <c r="H570" s="53">
        <v>0.92010000000000003</v>
      </c>
      <c r="I570" s="128">
        <v>526.25</v>
      </c>
      <c r="J570" s="37">
        <v>4486588.2948000003</v>
      </c>
      <c r="K570" s="38">
        <v>1401898.6092000001</v>
      </c>
      <c r="L570" s="38">
        <v>3310649.65</v>
      </c>
      <c r="M570" s="39">
        <v>258535.67999999999</v>
      </c>
      <c r="N570" s="39">
        <v>310181.98080000002</v>
      </c>
      <c r="O570" s="38">
        <v>261754.21369999999</v>
      </c>
      <c r="P570" s="38">
        <v>374950.76</v>
      </c>
      <c r="Q570" s="40">
        <v>5888486.9040000001</v>
      </c>
      <c r="R570" s="39">
        <v>8525.5834580522569</v>
      </c>
      <c r="S570" s="39">
        <v>2663.9403500237531</v>
      </c>
      <c r="T570" s="39">
        <v>6291.0207125890738</v>
      </c>
      <c r="U570" s="39">
        <v>491.27920190023752</v>
      </c>
      <c r="V570" s="39">
        <v>589.41944095011877</v>
      </c>
      <c r="W570" s="39">
        <v>497.39518042755344</v>
      </c>
      <c r="X570" s="39">
        <v>712.49550593824233</v>
      </c>
      <c r="Y570" s="39">
        <v>11189.52380807601</v>
      </c>
      <c r="Z570" s="53">
        <v>0.7619254942644601</v>
      </c>
      <c r="AA570" s="13">
        <v>0.23807450573553998</v>
      </c>
      <c r="AB570" s="13">
        <v>0.56222416793541707</v>
      </c>
      <c r="AC570" s="13">
        <v>4.3905282327176248E-2</v>
      </c>
      <c r="AD570" s="13">
        <f t="shared" si="17"/>
        <v>5.2676007581726296E-2</v>
      </c>
      <c r="AE570" s="13">
        <f t="shared" si="18"/>
        <v>4.4451863096136385E-2</v>
      </c>
      <c r="AF570" s="13">
        <v>6.2463321102995045E-2</v>
      </c>
      <c r="AG570" s="14">
        <v>0.60612945026259335</v>
      </c>
      <c r="AH570" s="24">
        <v>0.10812709344186391</v>
      </c>
      <c r="AI570" s="126">
        <v>0</v>
      </c>
      <c r="AJ570" s="25">
        <v>4712043</v>
      </c>
      <c r="AK570" s="28">
        <v>4712000</v>
      </c>
    </row>
    <row r="571" spans="1:37" x14ac:dyDescent="0.3">
      <c r="A571" s="8">
        <v>566</v>
      </c>
      <c r="B571" s="45" t="s">
        <v>933</v>
      </c>
      <c r="C571" s="56" t="s">
        <v>51</v>
      </c>
      <c r="D571" s="45" t="s">
        <v>283</v>
      </c>
      <c r="E571" s="49">
        <v>2</v>
      </c>
      <c r="F571" s="83">
        <v>488</v>
      </c>
      <c r="G571" s="15">
        <v>0.57579999999999998</v>
      </c>
      <c r="H571" s="53">
        <v>0.91500000000000004</v>
      </c>
      <c r="I571" s="128">
        <v>482.44186046511601</v>
      </c>
      <c r="J571" s="37">
        <v>4018129.8352000001</v>
      </c>
      <c r="K571" s="38">
        <v>1620376.4408</v>
      </c>
      <c r="L571" s="38">
        <v>3231312.77</v>
      </c>
      <c r="M571" s="39">
        <v>290044.03999999998</v>
      </c>
      <c r="N571" s="39">
        <v>202713.45920000001</v>
      </c>
      <c r="O571" s="38">
        <v>239964.25630000001</v>
      </c>
      <c r="P571" s="38">
        <v>363418.18</v>
      </c>
      <c r="Q571" s="40">
        <v>5638506.2759999996</v>
      </c>
      <c r="R571" s="39">
        <v>8328.7338112123452</v>
      </c>
      <c r="S571" s="39">
        <v>3358.6978527066781</v>
      </c>
      <c r="T571" s="39">
        <v>6697.828349481807</v>
      </c>
      <c r="U571" s="39">
        <v>601.19998650277205</v>
      </c>
      <c r="V571" s="39">
        <v>420.18215211376264</v>
      </c>
      <c r="W571" s="39">
        <v>497.39518056881207</v>
      </c>
      <c r="X571" s="39">
        <v>753.28906917329516</v>
      </c>
      <c r="Y571" s="39">
        <v>11687.431663919022</v>
      </c>
      <c r="Z571" s="53">
        <v>0.71262310238137971</v>
      </c>
      <c r="AA571" s="13">
        <v>0.28737689761862034</v>
      </c>
      <c r="AB571" s="13">
        <v>0.57307957317595082</v>
      </c>
      <c r="AC571" s="13">
        <v>5.1439871803381138E-2</v>
      </c>
      <c r="AD571" s="13">
        <f t="shared" si="17"/>
        <v>3.5951624291497022E-2</v>
      </c>
      <c r="AE571" s="13">
        <f t="shared" si="18"/>
        <v>4.2558125246999375E-2</v>
      </c>
      <c r="AF571" s="13">
        <v>6.3511254055715824E-2</v>
      </c>
      <c r="AG571" s="14">
        <v>0.62451944497933198</v>
      </c>
      <c r="AH571" s="24">
        <v>0.10701104277710305</v>
      </c>
      <c r="AI571" s="126">
        <v>0</v>
      </c>
      <c r="AJ571" s="25">
        <v>4712044</v>
      </c>
      <c r="AK571" s="28">
        <v>4712000</v>
      </c>
    </row>
    <row r="572" spans="1:37" x14ac:dyDescent="0.3">
      <c r="A572" s="8">
        <v>567</v>
      </c>
      <c r="B572" s="45" t="s">
        <v>934</v>
      </c>
      <c r="C572" s="56" t="s">
        <v>43</v>
      </c>
      <c r="D572" s="45" t="s">
        <v>284</v>
      </c>
      <c r="E572" s="49">
        <v>2</v>
      </c>
      <c r="F572" s="83">
        <v>296</v>
      </c>
      <c r="G572" s="15">
        <v>0.87160000000000004</v>
      </c>
      <c r="H572" s="53">
        <v>0.87580000000000002</v>
      </c>
      <c r="I572" s="128">
        <v>296.697674418605</v>
      </c>
      <c r="J572" s="37">
        <v>3575326.9312</v>
      </c>
      <c r="K572" s="38">
        <v>2462994.7316999999</v>
      </c>
      <c r="L572" s="38">
        <v>2258979.4700000002</v>
      </c>
      <c r="M572" s="39">
        <v>404358.7525</v>
      </c>
      <c r="N572" s="39">
        <v>943592.09539999999</v>
      </c>
      <c r="O572" s="38">
        <v>175267.54829999999</v>
      </c>
      <c r="P572" s="38">
        <v>357225.09</v>
      </c>
      <c r="Q572" s="40">
        <v>6038321.6628999999</v>
      </c>
      <c r="R572" s="39">
        <v>12050.404298604783</v>
      </c>
      <c r="S572" s="39">
        <v>8301.3617701128605</v>
      </c>
      <c r="T572" s="39">
        <v>7613.7417471390418</v>
      </c>
      <c r="U572" s="39">
        <v>1362.8645835946056</v>
      </c>
      <c r="V572" s="39">
        <v>3180.3151044207516</v>
      </c>
      <c r="W572" s="39">
        <v>590.7277454851851</v>
      </c>
      <c r="X572" s="39">
        <v>1204.0036737733174</v>
      </c>
      <c r="Y572" s="39">
        <v>20351.766068717643</v>
      </c>
      <c r="Z572" s="53">
        <v>0.59210607364081569</v>
      </c>
      <c r="AA572" s="13">
        <v>0.40789392635918431</v>
      </c>
      <c r="AB572" s="13">
        <v>0.37410717681361305</v>
      </c>
      <c r="AC572" s="13">
        <v>6.69654210348576E-2</v>
      </c>
      <c r="AD572" s="13">
        <f t="shared" si="17"/>
        <v>0.15626727890259906</v>
      </c>
      <c r="AE572" s="13">
        <f t="shared" si="18"/>
        <v>2.9025871439883673E-2</v>
      </c>
      <c r="AF572" s="13">
        <v>7.0281476995432829E-2</v>
      </c>
      <c r="AG572" s="14">
        <v>0.44107259784847064</v>
      </c>
      <c r="AH572" s="24">
        <v>8.8185536979867016E-2</v>
      </c>
      <c r="AI572" s="126">
        <v>0</v>
      </c>
      <c r="AJ572" s="25">
        <v>4713051</v>
      </c>
      <c r="AK572" s="28">
        <v>4713000</v>
      </c>
    </row>
    <row r="573" spans="1:37" x14ac:dyDescent="0.3">
      <c r="A573" s="8">
        <v>568</v>
      </c>
      <c r="B573" s="45" t="s">
        <v>935</v>
      </c>
      <c r="C573" s="56" t="s">
        <v>58</v>
      </c>
      <c r="D573" s="45" t="s">
        <v>284</v>
      </c>
      <c r="E573" s="49">
        <v>2</v>
      </c>
      <c r="F573" s="83">
        <v>91</v>
      </c>
      <c r="G573" s="15">
        <v>0.92310000000000003</v>
      </c>
      <c r="H573" s="53">
        <v>0.89980000000000004</v>
      </c>
      <c r="I573" s="128">
        <v>91.472868217054</v>
      </c>
      <c r="J573" s="37">
        <v>1590929.2826</v>
      </c>
      <c r="K573" s="38">
        <v>878022.68169999996</v>
      </c>
      <c r="L573" s="38">
        <v>1116790.8899999999</v>
      </c>
      <c r="M573" s="39">
        <v>143495.85060000001</v>
      </c>
      <c r="N573" s="39">
        <v>404116.25209999998</v>
      </c>
      <c r="O573" s="38">
        <v>54035.561199999996</v>
      </c>
      <c r="P573" s="38">
        <v>149848.20000000001</v>
      </c>
      <c r="Q573" s="40">
        <v>2468951.9643999999</v>
      </c>
      <c r="R573" s="39">
        <v>17392.36249622039</v>
      </c>
      <c r="S573" s="39">
        <v>9598.7225372288412</v>
      </c>
      <c r="T573" s="39">
        <v>12208.985153389865</v>
      </c>
      <c r="U573" s="39">
        <v>1568.7258243559368</v>
      </c>
      <c r="V573" s="39">
        <v>4417.8810610932333</v>
      </c>
      <c r="W573" s="39">
        <v>590.72774532203562</v>
      </c>
      <c r="X573" s="39">
        <v>1638.1710000000048</v>
      </c>
      <c r="Y573" s="39">
        <v>26991.085034542451</v>
      </c>
      <c r="Z573" s="53">
        <v>0.64437433596915872</v>
      </c>
      <c r="AA573" s="13">
        <v>0.35562566399033824</v>
      </c>
      <c r="AB573" s="13">
        <v>0.45233398871387126</v>
      </c>
      <c r="AC573" s="13">
        <v>5.8120146794703675E-2</v>
      </c>
      <c r="AD573" s="13">
        <f t="shared" si="17"/>
        <v>0.16367926874519309</v>
      </c>
      <c r="AE573" s="13">
        <f t="shared" si="18"/>
        <v>2.1886031797759831E-2</v>
      </c>
      <c r="AF573" s="13">
        <v>7.6432257558664812E-2</v>
      </c>
      <c r="AG573" s="14">
        <v>0.51045413550857499</v>
      </c>
      <c r="AH573" s="24">
        <v>8.2579071662719633E-2</v>
      </c>
      <c r="AI573" s="126">
        <v>0</v>
      </c>
      <c r="AJ573" s="25">
        <v>4713052</v>
      </c>
      <c r="AK573" s="28">
        <v>4713000</v>
      </c>
    </row>
    <row r="574" spans="1:37" x14ac:dyDescent="0.3">
      <c r="A574" s="8">
        <v>569</v>
      </c>
      <c r="B574" s="45" t="s">
        <v>936</v>
      </c>
      <c r="C574" s="56" t="s">
        <v>84</v>
      </c>
      <c r="D574" s="45" t="s">
        <v>284</v>
      </c>
      <c r="E574" s="49">
        <v>2</v>
      </c>
      <c r="F574" s="83">
        <v>315</v>
      </c>
      <c r="G574" s="15">
        <v>0.92700000000000005</v>
      </c>
      <c r="H574" s="53">
        <v>0.90959999999999996</v>
      </c>
      <c r="I574" s="128">
        <v>317.17829457364297</v>
      </c>
      <c r="J574" s="37">
        <v>3041473.4553</v>
      </c>
      <c r="K574" s="38">
        <v>1532317.7250000001</v>
      </c>
      <c r="L574" s="38">
        <v>1803575.2</v>
      </c>
      <c r="M574" s="39">
        <v>135732.7426</v>
      </c>
      <c r="N574" s="39">
        <v>853117.20770000003</v>
      </c>
      <c r="O574" s="38">
        <v>187366.0189</v>
      </c>
      <c r="P574" s="38">
        <v>208954.02</v>
      </c>
      <c r="Q574" s="40">
        <v>4573791.1803000001</v>
      </c>
      <c r="R574" s="39">
        <v>9589.1601264468809</v>
      </c>
      <c r="S574" s="39">
        <v>4831.0926416316424</v>
      </c>
      <c r="T574" s="39">
        <v>5686.3134421742179</v>
      </c>
      <c r="U574" s="39">
        <v>427.9383076400436</v>
      </c>
      <c r="V574" s="39">
        <v>2689.7086663725718</v>
      </c>
      <c r="W574" s="39">
        <v>590.72774557874754</v>
      </c>
      <c r="X574" s="39">
        <v>658.79041401896654</v>
      </c>
      <c r="Y574" s="39">
        <v>14420.252768078522</v>
      </c>
      <c r="Z574" s="53">
        <v>0.66497864362502579</v>
      </c>
      <c r="AA574" s="13">
        <v>0.33502135637497416</v>
      </c>
      <c r="AB574" s="13">
        <v>0.39432827798703773</v>
      </c>
      <c r="AC574" s="13">
        <v>2.9676200169483281E-2</v>
      </c>
      <c r="AD574" s="13">
        <f t="shared" si="17"/>
        <v>0.18652299024373978</v>
      </c>
      <c r="AE574" s="13">
        <f t="shared" si="18"/>
        <v>4.0965144999844626E-2</v>
      </c>
      <c r="AF574" s="13">
        <v>3.5415602639976847E-2</v>
      </c>
      <c r="AG574" s="14">
        <v>0.42400447815652104</v>
      </c>
      <c r="AH574" s="24">
        <v>8.6650225879792986E-2</v>
      </c>
      <c r="AI574" s="126">
        <v>0</v>
      </c>
      <c r="AJ574" s="25">
        <v>4713053</v>
      </c>
      <c r="AK574" s="28">
        <v>4713000</v>
      </c>
    </row>
    <row r="575" spans="1:37" x14ac:dyDescent="0.3">
      <c r="A575" s="8">
        <v>570</v>
      </c>
      <c r="B575" s="45" t="s">
        <v>937</v>
      </c>
      <c r="C575" s="56" t="s">
        <v>49</v>
      </c>
      <c r="D575" s="45" t="s">
        <v>284</v>
      </c>
      <c r="E575" s="49">
        <v>2</v>
      </c>
      <c r="F575" s="83">
        <v>288</v>
      </c>
      <c r="G575" s="15">
        <v>0.89580000000000004</v>
      </c>
      <c r="H575" s="53">
        <v>0.91710000000000003</v>
      </c>
      <c r="I575" s="128">
        <v>287.232558139535</v>
      </c>
      <c r="J575" s="37">
        <v>2706124.7908999999</v>
      </c>
      <c r="K575" s="38">
        <v>1477549.1316</v>
      </c>
      <c r="L575" s="38">
        <v>1555129.56</v>
      </c>
      <c r="M575" s="39">
        <v>208588.1643</v>
      </c>
      <c r="N575" s="39">
        <v>680238.65480000002</v>
      </c>
      <c r="O575" s="38">
        <v>169676.2415</v>
      </c>
      <c r="P575" s="38">
        <v>268200.25</v>
      </c>
      <c r="Q575" s="40">
        <v>4183673.9224999999</v>
      </c>
      <c r="R575" s="39">
        <v>9421.3720353574572</v>
      </c>
      <c r="S575" s="39">
        <v>5144.0865240709236</v>
      </c>
      <c r="T575" s="39">
        <v>5414.1827447170253</v>
      </c>
      <c r="U575" s="39">
        <v>726.19958423609398</v>
      </c>
      <c r="V575" s="39">
        <v>2368.2505186948415</v>
      </c>
      <c r="W575" s="39">
        <v>590.7277454861952</v>
      </c>
      <c r="X575" s="39">
        <v>933.73902922840216</v>
      </c>
      <c r="Y575" s="39">
        <v>14565.45855942838</v>
      </c>
      <c r="Z575" s="53">
        <v>0.64682975801396247</v>
      </c>
      <c r="AA575" s="13">
        <v>0.35317024198603758</v>
      </c>
      <c r="AB575" s="13">
        <v>0.3717138545708446</v>
      </c>
      <c r="AC575" s="13">
        <v>4.9857653384075371E-2</v>
      </c>
      <c r="AD575" s="13">
        <f t="shared" si="17"/>
        <v>0.16259361207422113</v>
      </c>
      <c r="AE575" s="13">
        <f t="shared" si="18"/>
        <v>4.0556755770920147E-2</v>
      </c>
      <c r="AF575" s="13">
        <v>6.1506700268204623E-2</v>
      </c>
      <c r="AG575" s="14">
        <v>0.42157150795491999</v>
      </c>
      <c r="AH575" s="24">
        <v>0.10466315004739714</v>
      </c>
      <c r="AI575" s="126">
        <v>0</v>
      </c>
      <c r="AJ575" s="25">
        <v>4713055</v>
      </c>
      <c r="AK575" s="28">
        <v>4713000</v>
      </c>
    </row>
    <row r="576" spans="1:37" x14ac:dyDescent="0.3">
      <c r="A576" s="8">
        <v>571</v>
      </c>
      <c r="B576" s="45" t="s">
        <v>938</v>
      </c>
      <c r="C576" s="56" t="s">
        <v>50</v>
      </c>
      <c r="D576" s="45" t="s">
        <v>285</v>
      </c>
      <c r="E576" s="49">
        <v>5</v>
      </c>
      <c r="F576" s="83">
        <v>243</v>
      </c>
      <c r="G576" s="15">
        <v>0.80659999999999998</v>
      </c>
      <c r="H576" s="53">
        <v>0.92869999999999997</v>
      </c>
      <c r="I576" s="128">
        <v>241.84848484848499</v>
      </c>
      <c r="J576" s="37">
        <v>2502020.0825999998</v>
      </c>
      <c r="K576" s="38">
        <v>1049464.5466</v>
      </c>
      <c r="L576" s="38">
        <v>1809004.04</v>
      </c>
      <c r="M576" s="39">
        <v>160827.30869999999</v>
      </c>
      <c r="N576" s="39">
        <v>313230.17729999998</v>
      </c>
      <c r="O576" s="38">
        <v>150699.3602</v>
      </c>
      <c r="P576" s="38">
        <v>132944.37</v>
      </c>
      <c r="Q576" s="40">
        <v>3551484.6291999999</v>
      </c>
      <c r="R576" s="39">
        <v>10345.403173261489</v>
      </c>
      <c r="S576" s="39">
        <v>4339.347204335294</v>
      </c>
      <c r="T576" s="39">
        <v>7479.90644280165</v>
      </c>
      <c r="U576" s="39">
        <v>664.9920043979447</v>
      </c>
      <c r="V576" s="39">
        <v>1295.1504637138196</v>
      </c>
      <c r="W576" s="39">
        <v>623.11475837614296</v>
      </c>
      <c r="X576" s="39">
        <v>549.70106628242047</v>
      </c>
      <c r="Y576" s="39">
        <v>14684.750377596783</v>
      </c>
      <c r="Z576" s="53">
        <v>0.70449976385329305</v>
      </c>
      <c r="AA576" s="13">
        <v>0.29550023614670695</v>
      </c>
      <c r="AB576" s="13">
        <v>0.50936558337505533</v>
      </c>
      <c r="AC576" s="13">
        <v>4.5284529004487803E-2</v>
      </c>
      <c r="AD576" s="13">
        <f t="shared" si="17"/>
        <v>8.8196968311406596E-2</v>
      </c>
      <c r="AE576" s="13">
        <f t="shared" si="18"/>
        <v>4.2432778382584815E-2</v>
      </c>
      <c r="AF576" s="13">
        <v>6.6618140230622541E-2</v>
      </c>
      <c r="AG576" s="14">
        <v>0.55465011237954309</v>
      </c>
      <c r="AH576" s="24">
        <v>7.9866241815579248E-2</v>
      </c>
      <c r="AI576" s="126">
        <v>0</v>
      </c>
      <c r="AJ576" s="25">
        <v>4801001</v>
      </c>
      <c r="AK576" s="28">
        <v>4801000</v>
      </c>
    </row>
    <row r="577" spans="1:37" x14ac:dyDescent="0.3">
      <c r="A577" s="8">
        <v>572</v>
      </c>
      <c r="B577" s="45" t="s">
        <v>939</v>
      </c>
      <c r="C577" s="56" t="s">
        <v>51</v>
      </c>
      <c r="D577" s="45" t="s">
        <v>285</v>
      </c>
      <c r="E577" s="49">
        <v>5</v>
      </c>
      <c r="F577" s="83">
        <v>179</v>
      </c>
      <c r="G577" s="15">
        <v>0.75419999999999998</v>
      </c>
      <c r="H577" s="53">
        <v>0.92659999999999998</v>
      </c>
      <c r="I577" s="128">
        <v>169.833333333333</v>
      </c>
      <c r="J577" s="37">
        <v>1751474.2074</v>
      </c>
      <c r="K577" s="38">
        <v>953430.5834</v>
      </c>
      <c r="L577" s="38">
        <v>1408753.23</v>
      </c>
      <c r="M577" s="39">
        <v>192890.66130000001</v>
      </c>
      <c r="N577" s="39">
        <v>174757.7427</v>
      </c>
      <c r="O577" s="38">
        <v>102303.7398</v>
      </c>
      <c r="P577" s="38">
        <v>125925.91</v>
      </c>
      <c r="Q577" s="40">
        <v>2704904.7908000001</v>
      </c>
      <c r="R577" s="39">
        <v>10312.900141707576</v>
      </c>
      <c r="S577" s="39">
        <v>5613.919038665369</v>
      </c>
      <c r="T577" s="39">
        <v>8294.9159764475135</v>
      </c>
      <c r="U577" s="39">
        <v>1135.764443375861</v>
      </c>
      <c r="V577" s="39">
        <v>1028.9955409224751</v>
      </c>
      <c r="W577" s="39">
        <v>602.37727065750846</v>
      </c>
      <c r="X577" s="39">
        <v>741.46757605495736</v>
      </c>
      <c r="Y577" s="39">
        <v>15926.819180372946</v>
      </c>
      <c r="Z577" s="53">
        <v>0.64751787691646834</v>
      </c>
      <c r="AA577" s="13">
        <v>0.35248212308353161</v>
      </c>
      <c r="AB577" s="13">
        <v>0.52081434984014663</v>
      </c>
      <c r="AC577" s="13">
        <v>7.1311442072218317E-2</v>
      </c>
      <c r="AD577" s="13">
        <f t="shared" si="17"/>
        <v>6.4607724195835312E-2</v>
      </c>
      <c r="AE577" s="13">
        <f t="shared" si="18"/>
        <v>3.7821567749060307E-2</v>
      </c>
      <c r="AF577" s="13">
        <v>5.9555425282652057E-2</v>
      </c>
      <c r="AG577" s="14">
        <v>0.59212579191236503</v>
      </c>
      <c r="AH577" s="24">
        <v>8.4376222991752334E-2</v>
      </c>
      <c r="AI577" s="126">
        <v>0</v>
      </c>
      <c r="AJ577" s="25">
        <v>4801003</v>
      </c>
      <c r="AK577" s="28">
        <v>4801000</v>
      </c>
    </row>
    <row r="578" spans="1:37" x14ac:dyDescent="0.3">
      <c r="A578" s="8">
        <v>573</v>
      </c>
      <c r="B578" s="45" t="s">
        <v>940</v>
      </c>
      <c r="C578" s="56" t="s">
        <v>50</v>
      </c>
      <c r="D578" s="45" t="s">
        <v>286</v>
      </c>
      <c r="E578" s="49">
        <v>5</v>
      </c>
      <c r="F578" s="83">
        <v>223</v>
      </c>
      <c r="G578" s="15">
        <v>0.94169999999999998</v>
      </c>
      <c r="H578" s="53">
        <v>0.94369999999999998</v>
      </c>
      <c r="I578" s="128">
        <v>229.776923076923</v>
      </c>
      <c r="J578" s="37">
        <v>2595312.3700999999</v>
      </c>
      <c r="K578" s="38">
        <v>990975.58640000003</v>
      </c>
      <c r="L578" s="38">
        <v>1790533.4</v>
      </c>
      <c r="M578" s="39">
        <v>160302.89249999999</v>
      </c>
      <c r="N578" s="39">
        <v>415219.821</v>
      </c>
      <c r="O578" s="38">
        <v>197724.12770000001</v>
      </c>
      <c r="P578" s="38">
        <v>122531.73</v>
      </c>
      <c r="Q578" s="40">
        <v>3586287.9564999999</v>
      </c>
      <c r="R578" s="39">
        <v>11294.921767366346</v>
      </c>
      <c r="S578" s="39">
        <v>4312.7724626560894</v>
      </c>
      <c r="T578" s="39">
        <v>7792.485755414953</v>
      </c>
      <c r="U578" s="39">
        <v>697.64574420006045</v>
      </c>
      <c r="V578" s="39">
        <v>1807.0562328010451</v>
      </c>
      <c r="W578" s="39">
        <v>860.50472367848454</v>
      </c>
      <c r="X578" s="39">
        <v>533.26386461785694</v>
      </c>
      <c r="Y578" s="39">
        <v>15607.694230022435</v>
      </c>
      <c r="Z578" s="53">
        <v>0.7236765149870642</v>
      </c>
      <c r="AA578" s="13">
        <v>0.27632348501293585</v>
      </c>
      <c r="AB578" s="13">
        <v>0.49927206674933383</v>
      </c>
      <c r="AC578" s="13">
        <v>4.4698834684888472E-2</v>
      </c>
      <c r="AD578" s="13">
        <f t="shared" si="17"/>
        <v>0.11577983308546964</v>
      </c>
      <c r="AE578" s="13">
        <f t="shared" si="18"/>
        <v>5.5133366338203024E-2</v>
      </c>
      <c r="AF578" s="13">
        <v>3.8521605769670203E-2</v>
      </c>
      <c r="AG578" s="14">
        <v>0.54397090143422233</v>
      </c>
      <c r="AH578" s="24">
        <v>8.9300095693528841E-2</v>
      </c>
      <c r="AI578" s="126">
        <v>0</v>
      </c>
      <c r="AJ578" s="25">
        <v>4802008</v>
      </c>
      <c r="AK578" s="28">
        <v>4802000</v>
      </c>
    </row>
    <row r="579" spans="1:37" x14ac:dyDescent="0.3">
      <c r="A579" s="8">
        <v>574</v>
      </c>
      <c r="B579" s="45" t="s">
        <v>941</v>
      </c>
      <c r="C579" s="56" t="s">
        <v>51</v>
      </c>
      <c r="D579" s="45" t="s">
        <v>286</v>
      </c>
      <c r="E579" s="49">
        <v>5</v>
      </c>
      <c r="F579" s="83">
        <v>194</v>
      </c>
      <c r="G579" s="15">
        <v>0.90720000000000001</v>
      </c>
      <c r="H579" s="53">
        <v>0.95340000000000003</v>
      </c>
      <c r="I579" s="128">
        <v>198.78215384615399</v>
      </c>
      <c r="J579" s="37">
        <v>2305777.2598999999</v>
      </c>
      <c r="K579" s="38">
        <v>920552.47360000003</v>
      </c>
      <c r="L579" s="38">
        <v>1618313.93</v>
      </c>
      <c r="M579" s="39">
        <v>203045.22750000001</v>
      </c>
      <c r="N579" s="39">
        <v>248799.83900000001</v>
      </c>
      <c r="O579" s="38">
        <v>171052.9823</v>
      </c>
      <c r="P579" s="38">
        <v>133289.74</v>
      </c>
      <c r="Q579" s="40">
        <v>3226329.7335000001</v>
      </c>
      <c r="R579" s="39">
        <v>11599.518444118175</v>
      </c>
      <c r="S579" s="39">
        <v>4630.9613604069054</v>
      </c>
      <c r="T579" s="39">
        <v>8141.142948136493</v>
      </c>
      <c r="U579" s="39">
        <v>1021.4459576544552</v>
      </c>
      <c r="V579" s="39">
        <v>1251.6206016791468</v>
      </c>
      <c r="W579" s="39">
        <v>860.50472333842015</v>
      </c>
      <c r="X579" s="39">
        <v>670.53172239575701</v>
      </c>
      <c r="Y579" s="39">
        <v>16230.479804525081</v>
      </c>
      <c r="Z579" s="53">
        <v>0.71467501785647847</v>
      </c>
      <c r="AA579" s="13">
        <v>0.28532498214352153</v>
      </c>
      <c r="AB579" s="13">
        <v>0.50159595071654817</v>
      </c>
      <c r="AC579" s="13">
        <v>6.2933811566659573E-2</v>
      </c>
      <c r="AD579" s="13">
        <f t="shared" si="17"/>
        <v>7.7115440624878712E-2</v>
      </c>
      <c r="AE579" s="13">
        <f t="shared" si="18"/>
        <v>5.301782410021607E-2</v>
      </c>
      <c r="AF579" s="13">
        <v>2.5360918273832134E-2</v>
      </c>
      <c r="AG579" s="14">
        <v>0.56452976228320773</v>
      </c>
      <c r="AH579" s="24">
        <v>9.4330941794297546E-2</v>
      </c>
      <c r="AI579" s="126">
        <v>0</v>
      </c>
      <c r="AJ579" s="25">
        <v>4802010</v>
      </c>
      <c r="AK579" s="28">
        <v>4802000</v>
      </c>
    </row>
    <row r="580" spans="1:37" x14ac:dyDescent="0.3">
      <c r="A580" s="8">
        <v>575</v>
      </c>
      <c r="B580" s="45" t="s">
        <v>942</v>
      </c>
      <c r="C580" s="56" t="s">
        <v>50</v>
      </c>
      <c r="D580" s="45" t="s">
        <v>287</v>
      </c>
      <c r="E580" s="49">
        <v>4</v>
      </c>
      <c r="F580" s="83">
        <v>281</v>
      </c>
      <c r="G580" s="15">
        <v>0.79720000000000002</v>
      </c>
      <c r="H580" s="53">
        <v>0.94889999999999997</v>
      </c>
      <c r="I580" s="128">
        <v>286.34351145038198</v>
      </c>
      <c r="J580" s="37">
        <v>2431461.3166</v>
      </c>
      <c r="K580" s="38">
        <v>880947.33880000003</v>
      </c>
      <c r="L580" s="38">
        <v>1800209.96</v>
      </c>
      <c r="M580" s="39">
        <v>126616.98910000001</v>
      </c>
      <c r="N580" s="39">
        <v>302579.90330000001</v>
      </c>
      <c r="O580" s="38">
        <v>108268.35769999999</v>
      </c>
      <c r="P580" s="38">
        <v>137423.76</v>
      </c>
      <c r="Q580" s="40">
        <v>3312408.6554999999</v>
      </c>
      <c r="R580" s="39">
        <v>8491.4140512009726</v>
      </c>
      <c r="S580" s="39">
        <v>3076.5402517341549</v>
      </c>
      <c r="T580" s="39">
        <v>6286.889306070213</v>
      </c>
      <c r="U580" s="39">
        <v>442.18564080136451</v>
      </c>
      <c r="V580" s="39">
        <v>1056.7024961291343</v>
      </c>
      <c r="W580" s="39">
        <v>378.10655164351749</v>
      </c>
      <c r="X580" s="39">
        <v>479.92622324118213</v>
      </c>
      <c r="Y580" s="39">
        <v>11567.954303284358</v>
      </c>
      <c r="Z580" s="53">
        <v>0.73404629968067059</v>
      </c>
      <c r="AA580" s="13">
        <v>0.26595370028913995</v>
      </c>
      <c r="AB580" s="13">
        <v>0.54347459725746394</v>
      </c>
      <c r="AC580" s="13">
        <v>3.8225050791894963E-2</v>
      </c>
      <c r="AD580" s="13">
        <f t="shared" si="17"/>
        <v>9.1347395436124509E-2</v>
      </c>
      <c r="AE580" s="13">
        <f t="shared" si="18"/>
        <v>3.2685688560869057E-2</v>
      </c>
      <c r="AF580" s="13">
        <v>3.5265175950552077E-2</v>
      </c>
      <c r="AG580" s="14">
        <v>0.58169964804935881</v>
      </c>
      <c r="AH580" s="24">
        <v>7.4173250722566225E-2</v>
      </c>
      <c r="AI580" s="126">
        <v>0</v>
      </c>
      <c r="AJ580" s="25">
        <v>4901001</v>
      </c>
      <c r="AK580" s="28">
        <v>4901000</v>
      </c>
    </row>
    <row r="581" spans="1:37" x14ac:dyDescent="0.3">
      <c r="A581" s="8">
        <v>576</v>
      </c>
      <c r="B581" s="45" t="s">
        <v>943</v>
      </c>
      <c r="C581" s="56" t="s">
        <v>51</v>
      </c>
      <c r="D581" s="45" t="s">
        <v>287</v>
      </c>
      <c r="E581" s="49">
        <v>4</v>
      </c>
      <c r="F581" s="83">
        <v>259</v>
      </c>
      <c r="G581" s="15">
        <v>0.70660000000000001</v>
      </c>
      <c r="H581" s="53">
        <v>0.95489999999999997</v>
      </c>
      <c r="I581" s="128">
        <v>254.39694656488601</v>
      </c>
      <c r="J581" s="37">
        <v>2220038.9134</v>
      </c>
      <c r="K581" s="38">
        <v>937967.02119999996</v>
      </c>
      <c r="L581" s="38">
        <v>1763065.03</v>
      </c>
      <c r="M581" s="39">
        <v>123231.82090000001</v>
      </c>
      <c r="N581" s="39">
        <v>263764.79670000001</v>
      </c>
      <c r="O581" s="38">
        <v>96189.152300000002</v>
      </c>
      <c r="P581" s="38">
        <v>150954.78</v>
      </c>
      <c r="Q581" s="40">
        <v>3158005.9345</v>
      </c>
      <c r="R581" s="39">
        <v>8726.672797677471</v>
      </c>
      <c r="S581" s="39">
        <v>3687.0215380543646</v>
      </c>
      <c r="T581" s="39">
        <v>6930.3702493548444</v>
      </c>
      <c r="U581" s="39">
        <v>484.40762581467828</v>
      </c>
      <c r="V581" s="39">
        <v>1036.8237522564943</v>
      </c>
      <c r="W581" s="39">
        <v>378.10655198043492</v>
      </c>
      <c r="X581" s="39">
        <v>593.38282962251571</v>
      </c>
      <c r="Y581" s="39">
        <v>12413.694335338749</v>
      </c>
      <c r="Z581" s="53">
        <v>0.70298756856246813</v>
      </c>
      <c r="AA581" s="13">
        <v>0.29701243146919742</v>
      </c>
      <c r="AB581" s="13">
        <v>0.55828426753072025</v>
      </c>
      <c r="AC581" s="13">
        <v>3.9022035884651057E-2</v>
      </c>
      <c r="AD581" s="13">
        <f t="shared" si="17"/>
        <v>8.3522577908569165E-2</v>
      </c>
      <c r="AE581" s="13">
        <f t="shared" si="18"/>
        <v>3.045882569414152E-2</v>
      </c>
      <c r="AF581" s="13">
        <v>3.17465789087365E-2</v>
      </c>
      <c r="AG581" s="14">
        <v>0.59730630341537128</v>
      </c>
      <c r="AH581" s="24">
        <v>7.8259489508885213E-2</v>
      </c>
      <c r="AI581" s="126">
        <v>0</v>
      </c>
      <c r="AJ581" s="25">
        <v>4901003</v>
      </c>
      <c r="AK581" s="28">
        <v>4901000</v>
      </c>
    </row>
    <row r="582" spans="1:37" x14ac:dyDescent="0.3">
      <c r="A582" s="8">
        <v>577</v>
      </c>
      <c r="B582" s="45" t="s">
        <v>944</v>
      </c>
      <c r="C582" s="56" t="s">
        <v>50</v>
      </c>
      <c r="D582" s="45" t="s">
        <v>288</v>
      </c>
      <c r="E582" s="49">
        <v>4</v>
      </c>
      <c r="F582" s="83">
        <v>224</v>
      </c>
      <c r="G582" s="15">
        <v>0.78129999999999999</v>
      </c>
      <c r="H582" s="53">
        <v>0.94450000000000001</v>
      </c>
      <c r="I582" s="128">
        <v>224.5</v>
      </c>
      <c r="J582" s="37">
        <v>2259085.8829999999</v>
      </c>
      <c r="K582" s="38">
        <v>1015528.1745</v>
      </c>
      <c r="L582" s="38">
        <v>1593241.95</v>
      </c>
      <c r="M582" s="39">
        <v>184789.04</v>
      </c>
      <c r="N582" s="39">
        <v>218254.66810000001</v>
      </c>
      <c r="O582" s="38">
        <v>128640.6195</v>
      </c>
      <c r="P582" s="38">
        <v>160811.22</v>
      </c>
      <c r="Q582" s="40">
        <v>3274614.0575000001</v>
      </c>
      <c r="R582" s="39">
        <v>10062.743354120266</v>
      </c>
      <c r="S582" s="39">
        <v>4523.5107995545659</v>
      </c>
      <c r="T582" s="39">
        <v>7096.8461024498883</v>
      </c>
      <c r="U582" s="39">
        <v>823.11376391982185</v>
      </c>
      <c r="V582" s="39">
        <v>972.18114966592429</v>
      </c>
      <c r="W582" s="39">
        <v>573.00944097995546</v>
      </c>
      <c r="X582" s="39">
        <v>716.30832962138084</v>
      </c>
      <c r="Y582" s="39">
        <v>14586.254153674834</v>
      </c>
      <c r="Z582" s="53">
        <v>0.68987851494313079</v>
      </c>
      <c r="AA582" s="13">
        <v>0.31012148505686915</v>
      </c>
      <c r="AB582" s="13">
        <v>0.48654342833193553</v>
      </c>
      <c r="AC582" s="13">
        <v>5.6430784439091108E-2</v>
      </c>
      <c r="AD582" s="13">
        <f t="shared" si="17"/>
        <v>6.6650501178946955E-2</v>
      </c>
      <c r="AE582" s="13">
        <f t="shared" si="18"/>
        <v>3.928420792226444E-2</v>
      </c>
      <c r="AF582" s="13">
        <v>4.2929684434889294E-2</v>
      </c>
      <c r="AG582" s="14">
        <v>0.54297421277102664</v>
      </c>
      <c r="AH582" s="24">
        <v>8.8392657704823283E-2</v>
      </c>
      <c r="AI582" s="126">
        <v>0</v>
      </c>
      <c r="AJ582" s="25">
        <v>4902006</v>
      </c>
      <c r="AK582" s="28">
        <v>4902000</v>
      </c>
    </row>
    <row r="583" spans="1:37" x14ac:dyDescent="0.3">
      <c r="A583" s="8">
        <v>578</v>
      </c>
      <c r="B583" s="45" t="s">
        <v>945</v>
      </c>
      <c r="C583" s="56" t="s">
        <v>51</v>
      </c>
      <c r="D583" s="45" t="s">
        <v>288</v>
      </c>
      <c r="E583" s="49">
        <v>4</v>
      </c>
      <c r="F583" s="83">
        <v>194</v>
      </c>
      <c r="G583" s="15">
        <v>0.62370000000000003</v>
      </c>
      <c r="H583" s="53">
        <v>0.9294</v>
      </c>
      <c r="I583" s="128">
        <v>189.97692307692299</v>
      </c>
      <c r="J583" s="37">
        <v>2210025.1269999999</v>
      </c>
      <c r="K583" s="38">
        <v>1052290.3555000001</v>
      </c>
      <c r="L583" s="38">
        <v>1868788.88</v>
      </c>
      <c r="M583" s="39">
        <v>128536.63</v>
      </c>
      <c r="N583" s="39">
        <v>196642.2519</v>
      </c>
      <c r="O583" s="38">
        <v>108858.5705</v>
      </c>
      <c r="P583" s="38">
        <v>154181.97</v>
      </c>
      <c r="Q583" s="40">
        <v>3262315.4824999999</v>
      </c>
      <c r="R583" s="39">
        <v>11633.12412479249</v>
      </c>
      <c r="S583" s="39">
        <v>5539.0430503704929</v>
      </c>
      <c r="T583" s="39">
        <v>9836.9257156739732</v>
      </c>
      <c r="U583" s="39">
        <v>676.59075596226296</v>
      </c>
      <c r="V583" s="39">
        <v>1035.0849393448602</v>
      </c>
      <c r="W583" s="39">
        <v>573.00944102522601</v>
      </c>
      <c r="X583" s="39">
        <v>811.58262542009186</v>
      </c>
      <c r="Y583" s="39">
        <v>17172.167175162984</v>
      </c>
      <c r="Z583" s="53">
        <v>0.67744065184842217</v>
      </c>
      <c r="AA583" s="13">
        <v>0.32255934815157783</v>
      </c>
      <c r="AB583" s="13">
        <v>0.57284125034035549</v>
      </c>
      <c r="AC583" s="13">
        <v>3.9400429139826457E-2</v>
      </c>
      <c r="AD583" s="13">
        <f t="shared" si="17"/>
        <v>6.0276896258147222E-2</v>
      </c>
      <c r="AE583" s="13">
        <f t="shared" si="18"/>
        <v>3.3368498872640838E-2</v>
      </c>
      <c r="AF583" s="13">
        <v>4.4273912288012196E-2</v>
      </c>
      <c r="AG583" s="14">
        <v>0.61224167948018182</v>
      </c>
      <c r="AH583" s="24">
        <v>8.0630013225583247E-2</v>
      </c>
      <c r="AI583" s="126">
        <v>0</v>
      </c>
      <c r="AJ583" s="25">
        <v>4902007</v>
      </c>
      <c r="AK583" s="28">
        <v>4902000</v>
      </c>
    </row>
    <row r="584" spans="1:37" x14ac:dyDescent="0.3">
      <c r="A584" s="8">
        <v>579</v>
      </c>
      <c r="B584" s="45" t="s">
        <v>946</v>
      </c>
      <c r="C584" s="56" t="s">
        <v>45</v>
      </c>
      <c r="D584" s="45" t="s">
        <v>289</v>
      </c>
      <c r="E584" s="49">
        <v>4</v>
      </c>
      <c r="F584" s="83">
        <v>324</v>
      </c>
      <c r="G584" s="15">
        <v>0.7994</v>
      </c>
      <c r="H584" s="53">
        <v>0.94079999999999997</v>
      </c>
      <c r="I584" s="128">
        <v>325.87218045112797</v>
      </c>
      <c r="J584" s="37">
        <v>2792855.8690999998</v>
      </c>
      <c r="K584" s="38">
        <v>942731.47930000001</v>
      </c>
      <c r="L584" s="38">
        <v>1859090.71</v>
      </c>
      <c r="M584" s="39">
        <v>297198.25</v>
      </c>
      <c r="N584" s="39">
        <v>250821.35060000001</v>
      </c>
      <c r="O584" s="38">
        <v>134593.68520000001</v>
      </c>
      <c r="P584" s="38">
        <v>143674.13</v>
      </c>
      <c r="Q584" s="40">
        <v>3735587.3484</v>
      </c>
      <c r="R584" s="39">
        <v>8570.4028654230351</v>
      </c>
      <c r="S584" s="39">
        <v>2892.948634016288</v>
      </c>
      <c r="T584" s="39">
        <v>5704.9690692415925</v>
      </c>
      <c r="U584" s="39">
        <v>912.00865808356934</v>
      </c>
      <c r="V584" s="39">
        <v>769.69243048845169</v>
      </c>
      <c r="W584" s="39">
        <v>413.02600612814638</v>
      </c>
      <c r="X584" s="39">
        <v>440.89105673611573</v>
      </c>
      <c r="Y584" s="39">
        <v>11463.351499439324</v>
      </c>
      <c r="Z584" s="53">
        <v>0.74763500585690112</v>
      </c>
      <c r="AA584" s="13">
        <v>0.25236499414309882</v>
      </c>
      <c r="AB584" s="13">
        <v>0.49767025546766358</v>
      </c>
      <c r="AC584" s="13">
        <v>7.9558640257011745E-2</v>
      </c>
      <c r="AD584" s="13">
        <f t="shared" ref="AD584:AD647" si="19">N584/Q584</f>
        <v>6.7143752028025791E-2</v>
      </c>
      <c r="AE584" s="13">
        <f t="shared" ref="AE584:AE647" si="20">O584/Q584</f>
        <v>3.60301266299256E-2</v>
      </c>
      <c r="AF584" s="13">
        <v>3.1552234454433288E-2</v>
      </c>
      <c r="AG584" s="14">
        <v>0.57722889572467528</v>
      </c>
      <c r="AH584" s="24">
        <v>7.4491047657923373E-2</v>
      </c>
      <c r="AI584" s="126">
        <v>0</v>
      </c>
      <c r="AJ584" s="25">
        <v>5006022</v>
      </c>
      <c r="AK584" s="28">
        <v>5006000</v>
      </c>
    </row>
    <row r="585" spans="1:37" x14ac:dyDescent="0.3">
      <c r="A585" s="8">
        <v>580</v>
      </c>
      <c r="B585" s="45" t="s">
        <v>947</v>
      </c>
      <c r="C585" s="56" t="s">
        <v>43</v>
      </c>
      <c r="D585" s="45" t="s">
        <v>289</v>
      </c>
      <c r="E585" s="49">
        <v>4</v>
      </c>
      <c r="F585" s="83">
        <v>303</v>
      </c>
      <c r="G585" s="15">
        <v>0.67659999999999998</v>
      </c>
      <c r="H585" s="53">
        <v>0.92459999999999998</v>
      </c>
      <c r="I585" s="128">
        <v>301.13533834586502</v>
      </c>
      <c r="J585" s="37">
        <v>2728024.7108</v>
      </c>
      <c r="K585" s="38">
        <v>1151112.2888</v>
      </c>
      <c r="L585" s="38">
        <v>2274885.9300000002</v>
      </c>
      <c r="M585" s="39">
        <v>200684.91</v>
      </c>
      <c r="N585" s="39">
        <v>214134.11300000001</v>
      </c>
      <c r="O585" s="38">
        <v>124376.7261</v>
      </c>
      <c r="P585" s="38">
        <v>159355.17000000001</v>
      </c>
      <c r="Q585" s="40">
        <v>3879136.9996000002</v>
      </c>
      <c r="R585" s="39">
        <v>9059.131770402726</v>
      </c>
      <c r="S585" s="39">
        <v>3822.5745776734616</v>
      </c>
      <c r="T585" s="39">
        <v>7554.3639032733181</v>
      </c>
      <c r="U585" s="39">
        <v>666.42763052108478</v>
      </c>
      <c r="V585" s="39">
        <v>711.08928688422179</v>
      </c>
      <c r="W585" s="39">
        <v>413.02600612469053</v>
      </c>
      <c r="X585" s="39">
        <v>529.18123417642448</v>
      </c>
      <c r="Y585" s="39">
        <v>12881.706348076188</v>
      </c>
      <c r="Z585" s="53">
        <v>0.70325557232995439</v>
      </c>
      <c r="AA585" s="13">
        <v>0.29674442767004561</v>
      </c>
      <c r="AB585" s="13">
        <v>0.58644124459501601</v>
      </c>
      <c r="AC585" s="13">
        <v>5.1734421862567312E-2</v>
      </c>
      <c r="AD585" s="13">
        <f t="shared" si="19"/>
        <v>5.5201482448823176E-2</v>
      </c>
      <c r="AE585" s="13">
        <f t="shared" si="20"/>
        <v>3.2062988781480312E-2</v>
      </c>
      <c r="AF585" s="13">
        <v>4.9293951940678732E-2</v>
      </c>
      <c r="AG585" s="14">
        <v>0.63817566645758339</v>
      </c>
      <c r="AH585" s="24">
        <v>7.3143046025251804E-2</v>
      </c>
      <c r="AI585" s="126">
        <v>0</v>
      </c>
      <c r="AJ585" s="25">
        <v>5006024</v>
      </c>
      <c r="AK585" s="28">
        <v>5006000</v>
      </c>
    </row>
    <row r="586" spans="1:37" x14ac:dyDescent="0.3">
      <c r="A586" s="8">
        <v>581</v>
      </c>
      <c r="B586" s="45" t="s">
        <v>948</v>
      </c>
      <c r="C586" s="56" t="s">
        <v>49</v>
      </c>
      <c r="D586" s="45" t="s">
        <v>289</v>
      </c>
      <c r="E586" s="49">
        <v>4</v>
      </c>
      <c r="F586" s="83">
        <v>274</v>
      </c>
      <c r="G586" s="15">
        <v>0.79559999999999997</v>
      </c>
      <c r="H586" s="53">
        <v>0.96289999999999998</v>
      </c>
      <c r="I586" s="128">
        <v>269.37593984962399</v>
      </c>
      <c r="J586" s="37">
        <v>1922205.9501</v>
      </c>
      <c r="K586" s="38">
        <v>632808.86190000002</v>
      </c>
      <c r="L586" s="38">
        <v>1263133.74</v>
      </c>
      <c r="M586" s="39">
        <v>98466.35</v>
      </c>
      <c r="N586" s="39">
        <v>145262.0564</v>
      </c>
      <c r="O586" s="38">
        <v>111259.2686</v>
      </c>
      <c r="P586" s="38">
        <v>142634.64000000001</v>
      </c>
      <c r="Q586" s="40">
        <v>2555014.8119999999</v>
      </c>
      <c r="R586" s="39">
        <v>7135.774453995592</v>
      </c>
      <c r="S586" s="39">
        <v>2349.1662330839877</v>
      </c>
      <c r="T586" s="39">
        <v>4689.1112127724909</v>
      </c>
      <c r="U586" s="39">
        <v>365.53505875457068</v>
      </c>
      <c r="V586" s="39">
        <v>539.25401237055871</v>
      </c>
      <c r="W586" s="39">
        <v>413.02600619086172</v>
      </c>
      <c r="X586" s="39">
        <v>529.50029642448453</v>
      </c>
      <c r="Y586" s="39">
        <v>9484.9406870795792</v>
      </c>
      <c r="Z586" s="53">
        <v>0.75232673449565901</v>
      </c>
      <c r="AA586" s="13">
        <v>0.24767326550434104</v>
      </c>
      <c r="AB586" s="13">
        <v>0.49437433163499017</v>
      </c>
      <c r="AC586" s="13">
        <v>3.8538465427886533E-2</v>
      </c>
      <c r="AD586" s="13">
        <f t="shared" si="19"/>
        <v>5.6853704220326061E-2</v>
      </c>
      <c r="AE586" s="13">
        <f t="shared" si="20"/>
        <v>4.3545449551781308E-2</v>
      </c>
      <c r="AF586" s="13">
        <v>4.0818880084612541E-2</v>
      </c>
      <c r="AG586" s="14">
        <v>0.53291279706287675</v>
      </c>
      <c r="AH586" s="24">
        <v>9.9370816719946298E-2</v>
      </c>
      <c r="AI586" s="126">
        <v>0</v>
      </c>
      <c r="AJ586" s="25">
        <v>5006025</v>
      </c>
      <c r="AK586" s="28">
        <v>5006000</v>
      </c>
    </row>
    <row r="587" spans="1:37" x14ac:dyDescent="0.3">
      <c r="A587" s="8">
        <v>582</v>
      </c>
      <c r="B587" s="45" t="s">
        <v>949</v>
      </c>
      <c r="C587" s="56" t="s">
        <v>50</v>
      </c>
      <c r="D587" s="45" t="s">
        <v>290</v>
      </c>
      <c r="E587" s="49">
        <v>4</v>
      </c>
      <c r="F587" s="83">
        <v>201</v>
      </c>
      <c r="G587" s="15">
        <v>0.77610000000000001</v>
      </c>
      <c r="H587" s="53">
        <v>0.93799999999999994</v>
      </c>
      <c r="I587" s="128">
        <v>200.105769230769</v>
      </c>
      <c r="J587" s="37">
        <v>1978808.6878</v>
      </c>
      <c r="K587" s="38">
        <v>549450.55050000001</v>
      </c>
      <c r="L587" s="38">
        <v>1573596.79</v>
      </c>
      <c r="M587" s="39">
        <v>163712.9241</v>
      </c>
      <c r="N587" s="39">
        <v>95696.882500000007</v>
      </c>
      <c r="O587" s="38">
        <v>111575.9887</v>
      </c>
      <c r="P587" s="38">
        <v>94048</v>
      </c>
      <c r="Q587" s="40">
        <v>2528259.2382999999</v>
      </c>
      <c r="R587" s="39">
        <v>9888.8137778674845</v>
      </c>
      <c r="S587" s="39">
        <v>2745.8006463889324</v>
      </c>
      <c r="T587" s="39">
        <v>7863.8251962904324</v>
      </c>
      <c r="U587" s="39">
        <v>818.13195456249196</v>
      </c>
      <c r="V587" s="39">
        <v>478.23150160972619</v>
      </c>
      <c r="W587" s="39">
        <v>557.58506678199092</v>
      </c>
      <c r="X587" s="39">
        <v>469.99144683100337</v>
      </c>
      <c r="Y587" s="39">
        <v>12634.614424256417</v>
      </c>
      <c r="Z587" s="53">
        <v>0.7826763402358019</v>
      </c>
      <c r="AA587" s="13">
        <v>0.21732365976419818</v>
      </c>
      <c r="AB587" s="13">
        <v>0.62240325919191963</v>
      </c>
      <c r="AC587" s="13">
        <v>6.4753218981642283E-2</v>
      </c>
      <c r="AD587" s="13">
        <f t="shared" si="19"/>
        <v>3.7850897981627288E-2</v>
      </c>
      <c r="AE587" s="13">
        <f t="shared" si="20"/>
        <v>4.4131545930797683E-2</v>
      </c>
      <c r="AF587" s="13">
        <v>3.4742546170311903E-2</v>
      </c>
      <c r="AG587" s="14">
        <v>0.68715647817356185</v>
      </c>
      <c r="AH587" s="24">
        <v>8.1330262967124145E-2</v>
      </c>
      <c r="AI587" s="126">
        <v>0</v>
      </c>
      <c r="AJ587" s="25">
        <v>5008013</v>
      </c>
      <c r="AK587" s="28">
        <v>5008000</v>
      </c>
    </row>
    <row r="588" spans="1:37" x14ac:dyDescent="0.3">
      <c r="A588" s="8">
        <v>583</v>
      </c>
      <c r="B588" s="45" t="s">
        <v>950</v>
      </c>
      <c r="C588" s="56" t="s">
        <v>51</v>
      </c>
      <c r="D588" s="45" t="s">
        <v>290</v>
      </c>
      <c r="E588" s="49">
        <v>4</v>
      </c>
      <c r="F588" s="83">
        <v>173</v>
      </c>
      <c r="G588" s="15">
        <v>0.74570000000000003</v>
      </c>
      <c r="H588" s="53">
        <v>0.93410000000000004</v>
      </c>
      <c r="I588" s="128">
        <v>174.480769230769</v>
      </c>
      <c r="J588" s="37">
        <v>1685784.2722</v>
      </c>
      <c r="K588" s="38">
        <v>498518.5895</v>
      </c>
      <c r="L588" s="38">
        <v>1204043.24</v>
      </c>
      <c r="M588" s="39">
        <v>119279.2559</v>
      </c>
      <c r="N588" s="39">
        <v>181532.5675</v>
      </c>
      <c r="O588" s="38">
        <v>97287.871299999999</v>
      </c>
      <c r="P588" s="38">
        <v>138369.43</v>
      </c>
      <c r="Q588" s="40">
        <v>2184302.8616999998</v>
      </c>
      <c r="R588" s="39">
        <v>9661.7196246445619</v>
      </c>
      <c r="S588" s="39">
        <v>2857.1549271464824</v>
      </c>
      <c r="T588" s="39">
        <v>6900.7217546566826</v>
      </c>
      <c r="U588" s="39">
        <v>683.62408319188899</v>
      </c>
      <c r="V588" s="39">
        <v>1040.4159054337058</v>
      </c>
      <c r="W588" s="39">
        <v>557.58506641684187</v>
      </c>
      <c r="X588" s="39">
        <v>793.03541937617206</v>
      </c>
      <c r="Y588" s="39">
        <v>12518.874551791043</v>
      </c>
      <c r="Z588" s="53">
        <v>0.77177222159018155</v>
      </c>
      <c r="AA588" s="13">
        <v>0.2282277784098185</v>
      </c>
      <c r="AB588" s="13">
        <v>0.55122540976891676</v>
      </c>
      <c r="AC588" s="13">
        <v>5.4607471331684893E-2</v>
      </c>
      <c r="AD588" s="13">
        <f t="shared" si="19"/>
        <v>8.3107782662847768E-2</v>
      </c>
      <c r="AE588" s="13">
        <f t="shared" si="20"/>
        <v>4.45395521865877E-2</v>
      </c>
      <c r="AF588" s="13">
        <v>5.2735936907386788E-2</v>
      </c>
      <c r="AG588" s="14">
        <v>0.60583288110060174</v>
      </c>
      <c r="AH588" s="24">
        <v>0.10788673376392162</v>
      </c>
      <c r="AI588" s="126">
        <v>0</v>
      </c>
      <c r="AJ588" s="25">
        <v>5008014</v>
      </c>
      <c r="AK588" s="28">
        <v>5008000</v>
      </c>
    </row>
    <row r="589" spans="1:37" x14ac:dyDescent="0.3">
      <c r="A589" s="8">
        <v>584</v>
      </c>
      <c r="B589" s="45" t="s">
        <v>951</v>
      </c>
      <c r="C589" s="56" t="s">
        <v>50</v>
      </c>
      <c r="D589" s="45" t="s">
        <v>291</v>
      </c>
      <c r="E589" s="49">
        <v>1</v>
      </c>
      <c r="F589" s="83">
        <v>204</v>
      </c>
      <c r="G589" s="15">
        <v>0.73040000000000005</v>
      </c>
      <c r="H589" s="53">
        <v>0.93200000000000005</v>
      </c>
      <c r="I589" s="128">
        <v>204.91472868217099</v>
      </c>
      <c r="J589" s="37">
        <v>1993101.4487000001</v>
      </c>
      <c r="K589" s="38">
        <v>677010.21189999999</v>
      </c>
      <c r="L589" s="38">
        <v>1460960.22</v>
      </c>
      <c r="M589" s="39">
        <v>155640.04999999999</v>
      </c>
      <c r="N589" s="39">
        <v>226741.06520000001</v>
      </c>
      <c r="O589" s="38">
        <v>99611.501799999998</v>
      </c>
      <c r="P589" s="38">
        <v>145373.29</v>
      </c>
      <c r="Q589" s="40">
        <v>2670111.6606000001</v>
      </c>
      <c r="R589" s="39">
        <v>9726.4918999129695</v>
      </c>
      <c r="S589" s="39">
        <v>3303.8631056631539</v>
      </c>
      <c r="T589" s="39">
        <v>7129.6008315048648</v>
      </c>
      <c r="U589" s="39">
        <v>759.53569077702787</v>
      </c>
      <c r="V589" s="39">
        <v>1106.5142396459082</v>
      </c>
      <c r="W589" s="39">
        <v>486.11196686842595</v>
      </c>
      <c r="X589" s="39">
        <v>709.43309412120607</v>
      </c>
      <c r="Y589" s="39">
        <v>13030.355005576124</v>
      </c>
      <c r="Z589" s="53">
        <v>0.74644872651210803</v>
      </c>
      <c r="AA589" s="13">
        <v>0.25355127348789197</v>
      </c>
      <c r="AB589" s="13">
        <v>0.54715323016555351</v>
      </c>
      <c r="AC589" s="13">
        <v>5.8289715855937708E-2</v>
      </c>
      <c r="AD589" s="13">
        <f t="shared" si="19"/>
        <v>8.4918195948797542E-2</v>
      </c>
      <c r="AE589" s="13">
        <f t="shared" si="20"/>
        <v>3.730611841813998E-2</v>
      </c>
      <c r="AF589" s="13">
        <v>3.6160958921496081E-2</v>
      </c>
      <c r="AG589" s="14">
        <v>0.60544294602149118</v>
      </c>
      <c r="AH589" s="24">
        <v>9.1750766612115967E-2</v>
      </c>
      <c r="AI589" s="126">
        <v>0</v>
      </c>
      <c r="AJ589" s="25">
        <v>5102005</v>
      </c>
      <c r="AK589" s="28">
        <v>5102000</v>
      </c>
    </row>
    <row r="590" spans="1:37" x14ac:dyDescent="0.3">
      <c r="A590" s="8">
        <v>585</v>
      </c>
      <c r="B590" s="45" t="s">
        <v>952</v>
      </c>
      <c r="C590" s="56" t="s">
        <v>51</v>
      </c>
      <c r="D590" s="45" t="s">
        <v>291</v>
      </c>
      <c r="E590" s="49">
        <v>1</v>
      </c>
      <c r="F590" s="83">
        <v>204</v>
      </c>
      <c r="G590" s="15">
        <v>0.68630000000000002</v>
      </c>
      <c r="H590" s="53">
        <v>0.92869999999999997</v>
      </c>
      <c r="I590" s="128">
        <v>200.13953488372101</v>
      </c>
      <c r="J590" s="37">
        <v>1865023.8063999999</v>
      </c>
      <c r="K590" s="38">
        <v>796218.01809999999</v>
      </c>
      <c r="L590" s="38">
        <v>1512575.66</v>
      </c>
      <c r="M590" s="39">
        <v>151686.34</v>
      </c>
      <c r="N590" s="39">
        <v>209379.67079999999</v>
      </c>
      <c r="O590" s="38">
        <v>97437.665900000007</v>
      </c>
      <c r="P590" s="38">
        <v>135402.1</v>
      </c>
      <c r="Q590" s="40">
        <v>2661241.8245000001</v>
      </c>
      <c r="R590" s="39">
        <v>9318.6176708342973</v>
      </c>
      <c r="S590" s="39">
        <v>3978.3145222286762</v>
      </c>
      <c r="T590" s="39">
        <v>7557.6055519405027</v>
      </c>
      <c r="U590" s="39">
        <v>757.90293051359481</v>
      </c>
      <c r="V590" s="39">
        <v>1046.1684690216123</v>
      </c>
      <c r="W590" s="39">
        <v>486.84866763885645</v>
      </c>
      <c r="X590" s="39">
        <v>676.53849639786176</v>
      </c>
      <c r="Y590" s="39">
        <v>13296.932193062974</v>
      </c>
      <c r="Z590" s="53">
        <v>0.70080959544155841</v>
      </c>
      <c r="AA590" s="13">
        <v>0.29919040455844148</v>
      </c>
      <c r="AB590" s="13">
        <v>0.56837212089291655</v>
      </c>
      <c r="AC590" s="13">
        <v>5.69983301042171E-2</v>
      </c>
      <c r="AD590" s="13">
        <f t="shared" si="19"/>
        <v>7.8677431292565339E-2</v>
      </c>
      <c r="AE590" s="13">
        <f t="shared" si="20"/>
        <v>3.6613608354929113E-2</v>
      </c>
      <c r="AF590" s="13">
        <v>6.8919997531427565E-2</v>
      </c>
      <c r="AG590" s="14">
        <v>0.62537045099713373</v>
      </c>
      <c r="AH590" s="24">
        <v>8.7492900403271859E-2</v>
      </c>
      <c r="AI590" s="126">
        <v>0</v>
      </c>
      <c r="AJ590" s="25">
        <v>5102006</v>
      </c>
      <c r="AK590" s="28">
        <v>5102000</v>
      </c>
    </row>
    <row r="591" spans="1:37" x14ac:dyDescent="0.3">
      <c r="A591" s="8">
        <v>586</v>
      </c>
      <c r="B591" s="45" t="s">
        <v>953</v>
      </c>
      <c r="C591" s="56" t="s">
        <v>50</v>
      </c>
      <c r="D591" s="45" t="s">
        <v>291</v>
      </c>
      <c r="E591" s="49">
        <v>1</v>
      </c>
      <c r="F591" s="83">
        <v>93</v>
      </c>
      <c r="G591" s="15">
        <v>0.6774</v>
      </c>
      <c r="H591" s="53">
        <v>0.94079999999999997</v>
      </c>
      <c r="I591" s="128">
        <v>97.426356589147005</v>
      </c>
      <c r="J591" s="37">
        <v>1124560.7551</v>
      </c>
      <c r="K591" s="38">
        <v>466380.23719999997</v>
      </c>
      <c r="L591" s="38">
        <v>686717.75</v>
      </c>
      <c r="M591" s="39">
        <v>90336.67</v>
      </c>
      <c r="N591" s="39">
        <v>125428.9434</v>
      </c>
      <c r="O591" s="38">
        <v>47582.852700000003</v>
      </c>
      <c r="P591" s="38">
        <v>75929.86</v>
      </c>
      <c r="Q591" s="40">
        <v>1590940.9923</v>
      </c>
      <c r="R591" s="39">
        <v>11542.674841494305</v>
      </c>
      <c r="S591" s="39">
        <v>4787.0027529280851</v>
      </c>
      <c r="T591" s="39">
        <v>7048.5828890834064</v>
      </c>
      <c r="U591" s="39">
        <v>927.23030155951892</v>
      </c>
      <c r="V591" s="39">
        <v>1287.4231141470439</v>
      </c>
      <c r="W591" s="39">
        <v>488.39815390674875</v>
      </c>
      <c r="X591" s="39">
        <v>779.35645607893287</v>
      </c>
      <c r="Y591" s="39">
        <v>16329.67759442239</v>
      </c>
      <c r="Z591" s="53">
        <v>0.706852586326435</v>
      </c>
      <c r="AA591" s="13">
        <v>0.29314741367356489</v>
      </c>
      <c r="AB591" s="13">
        <v>0.43164250171668667</v>
      </c>
      <c r="AC591" s="13">
        <v>5.6781911106207401E-2</v>
      </c>
      <c r="AD591" s="13">
        <f t="shared" si="19"/>
        <v>7.8839469224228881E-2</v>
      </c>
      <c r="AE591" s="13">
        <f t="shared" si="20"/>
        <v>2.9908621960397268E-2</v>
      </c>
      <c r="AF591" s="13">
        <v>6.9254323152191835E-2</v>
      </c>
      <c r="AG591" s="14">
        <v>0.48842441282289412</v>
      </c>
      <c r="AH591" s="24">
        <v>7.7635005507928664E-2</v>
      </c>
      <c r="AI591" s="126">
        <v>0</v>
      </c>
      <c r="AJ591" s="25">
        <v>5102007</v>
      </c>
      <c r="AK591" s="28">
        <v>5102000</v>
      </c>
    </row>
    <row r="592" spans="1:37" x14ac:dyDescent="0.3">
      <c r="A592" s="8">
        <v>587</v>
      </c>
      <c r="B592" s="45" t="s">
        <v>954</v>
      </c>
      <c r="C592" s="56" t="s">
        <v>51</v>
      </c>
      <c r="D592" s="45" t="s">
        <v>291</v>
      </c>
      <c r="E592" s="49">
        <v>1</v>
      </c>
      <c r="F592" s="83">
        <v>119</v>
      </c>
      <c r="G592" s="15">
        <v>0.62180000000000002</v>
      </c>
      <c r="H592" s="53">
        <v>0.94299999999999995</v>
      </c>
      <c r="I592" s="128">
        <v>115.404031007752</v>
      </c>
      <c r="J592" s="37">
        <v>1208976.7923999999</v>
      </c>
      <c r="K592" s="38">
        <v>600866.54949999996</v>
      </c>
      <c r="L592" s="38">
        <v>805105.3</v>
      </c>
      <c r="M592" s="39">
        <v>66699.59</v>
      </c>
      <c r="N592" s="39">
        <v>141439.12179999999</v>
      </c>
      <c r="O592" s="38">
        <v>56184.298699999999</v>
      </c>
      <c r="P592" s="38">
        <v>76550.19</v>
      </c>
      <c r="Q592" s="40">
        <v>1809843.3419000001</v>
      </c>
      <c r="R592" s="39">
        <v>10476.036078140023</v>
      </c>
      <c r="S592" s="39">
        <v>5206.6339819588984</v>
      </c>
      <c r="T592" s="39">
        <v>6976.4053557706229</v>
      </c>
      <c r="U592" s="39">
        <v>577.96585974990433</v>
      </c>
      <c r="V592" s="39">
        <v>1225.5994921919075</v>
      </c>
      <c r="W592" s="39">
        <v>486.84866732450575</v>
      </c>
      <c r="X592" s="39">
        <v>663.3233634175042</v>
      </c>
      <c r="Y592" s="39">
        <v>15682.670060098924</v>
      </c>
      <c r="Z592" s="53">
        <v>0.6680007956549423</v>
      </c>
      <c r="AA592" s="13">
        <v>0.33199920434505753</v>
      </c>
      <c r="AB592" s="13">
        <v>0.44484806024967261</v>
      </c>
      <c r="AC592" s="13">
        <v>3.6853791958577908E-2</v>
      </c>
      <c r="AD592" s="13">
        <f t="shared" si="19"/>
        <v>7.8149925203755549E-2</v>
      </c>
      <c r="AE592" s="13">
        <f t="shared" si="20"/>
        <v>3.1043735885458959E-2</v>
      </c>
      <c r="AF592" s="13">
        <v>5.9579443763799866E-2</v>
      </c>
      <c r="AG592" s="14">
        <v>0.48170185220825051</v>
      </c>
      <c r="AH592" s="24">
        <v>7.3340319367450543E-2</v>
      </c>
      <c r="AI592" s="126">
        <v>0</v>
      </c>
      <c r="AJ592" s="25">
        <v>5102008</v>
      </c>
      <c r="AK592" s="28">
        <v>5102000</v>
      </c>
    </row>
    <row r="593" spans="1:37" x14ac:dyDescent="0.3">
      <c r="A593" s="8">
        <v>588</v>
      </c>
      <c r="B593" s="45" t="s">
        <v>955</v>
      </c>
      <c r="C593" s="56" t="s">
        <v>50</v>
      </c>
      <c r="D593" s="45" t="s">
        <v>291</v>
      </c>
      <c r="E593" s="49">
        <v>1</v>
      </c>
      <c r="F593" s="83">
        <v>92</v>
      </c>
      <c r="G593" s="15">
        <v>0.94569999999999999</v>
      </c>
      <c r="H593" s="53">
        <v>0.89959999999999996</v>
      </c>
      <c r="I593" s="128">
        <v>88.627906976744001</v>
      </c>
      <c r="J593" s="37">
        <v>1130692.344</v>
      </c>
      <c r="K593" s="38">
        <v>428332.15120000002</v>
      </c>
      <c r="L593" s="38">
        <v>691443.08</v>
      </c>
      <c r="M593" s="39">
        <v>71777.03</v>
      </c>
      <c r="N593" s="39">
        <v>138200.236</v>
      </c>
      <c r="O593" s="38">
        <v>43148.378400000001</v>
      </c>
      <c r="P593" s="38">
        <v>78610.48</v>
      </c>
      <c r="Q593" s="40">
        <v>1559024.4952</v>
      </c>
      <c r="R593" s="39">
        <v>12757.746206245107</v>
      </c>
      <c r="S593" s="39">
        <v>4832.9263976909051</v>
      </c>
      <c r="T593" s="39">
        <v>7801.6406297559852</v>
      </c>
      <c r="U593" s="39">
        <v>809.86940173183064</v>
      </c>
      <c r="V593" s="39">
        <v>1559.3309231172955</v>
      </c>
      <c r="W593" s="39">
        <v>486.84866733141013</v>
      </c>
      <c r="X593" s="39">
        <v>886.97209131461739</v>
      </c>
      <c r="Y593" s="39">
        <v>17590.672603936011</v>
      </c>
      <c r="Z593" s="53">
        <v>0.72525630449119327</v>
      </c>
      <c r="AA593" s="13">
        <v>0.27474369550880678</v>
      </c>
      <c r="AB593" s="13">
        <v>0.44351008090562294</v>
      </c>
      <c r="AC593" s="13">
        <v>4.6039706381131654E-2</v>
      </c>
      <c r="AD593" s="13">
        <f t="shared" si="19"/>
        <v>8.8645326885817111E-2</v>
      </c>
      <c r="AE593" s="13">
        <f t="shared" si="20"/>
        <v>2.7676523706232529E-2</v>
      </c>
      <c r="AF593" s="13">
        <v>5.1604349436539521E-2</v>
      </c>
      <c r="AG593" s="14">
        <v>0.48954978728675463</v>
      </c>
      <c r="AH593" s="24">
        <v>7.8099387645849727E-2</v>
      </c>
      <c r="AI593" s="126">
        <v>0</v>
      </c>
      <c r="AJ593" s="25">
        <v>5102023</v>
      </c>
      <c r="AK593" s="28">
        <v>5102000</v>
      </c>
    </row>
    <row r="594" spans="1:37" x14ac:dyDescent="0.3">
      <c r="A594" s="8">
        <v>589</v>
      </c>
      <c r="B594" s="45" t="s">
        <v>956</v>
      </c>
      <c r="C594" s="56" t="s">
        <v>51</v>
      </c>
      <c r="D594" s="45" t="s">
        <v>291</v>
      </c>
      <c r="E594" s="49">
        <v>1</v>
      </c>
      <c r="F594" s="83">
        <v>67</v>
      </c>
      <c r="G594" s="15">
        <v>0.88060000000000005</v>
      </c>
      <c r="H594" s="53">
        <v>0.92310000000000003</v>
      </c>
      <c r="I594" s="128">
        <v>66.906976744185997</v>
      </c>
      <c r="J594" s="37">
        <v>1087354.6534</v>
      </c>
      <c r="K594" s="38">
        <v>367805.76209999999</v>
      </c>
      <c r="L594" s="38">
        <v>693367.02</v>
      </c>
      <c r="M594" s="39">
        <v>72163.98</v>
      </c>
      <c r="N594" s="39">
        <v>96987.462899999999</v>
      </c>
      <c r="O594" s="38">
        <v>32573.572499999998</v>
      </c>
      <c r="P594" s="38">
        <v>78618.28</v>
      </c>
      <c r="Q594" s="40">
        <v>1455160.4154999999</v>
      </c>
      <c r="R594" s="39">
        <v>16251.737954883571</v>
      </c>
      <c r="S594" s="39">
        <v>5497.2706883211722</v>
      </c>
      <c r="T594" s="39">
        <v>10363.149760166849</v>
      </c>
      <c r="U594" s="39">
        <v>1078.571824817519</v>
      </c>
      <c r="V594" s="39">
        <v>1449.5866891553712</v>
      </c>
      <c r="W594" s="39">
        <v>486.84866788321204</v>
      </c>
      <c r="X594" s="39">
        <v>1175.0385957594726</v>
      </c>
      <c r="Y594" s="39">
        <v>21749.008643204743</v>
      </c>
      <c r="Z594" s="53">
        <v>0.74724040168889549</v>
      </c>
      <c r="AA594" s="13">
        <v>0.25275959831110456</v>
      </c>
      <c r="AB594" s="13">
        <v>0.47648837380018744</v>
      </c>
      <c r="AC594" s="13">
        <v>4.9591769561161486E-2</v>
      </c>
      <c r="AD594" s="13">
        <f t="shared" si="19"/>
        <v>6.6650701783057126E-2</v>
      </c>
      <c r="AE594" s="13">
        <f t="shared" si="20"/>
        <v>2.2384867093026006E-2</v>
      </c>
      <c r="AF594" s="13">
        <v>4.5402678107424051E-2</v>
      </c>
      <c r="AG594" s="14">
        <v>0.5260801433613489</v>
      </c>
      <c r="AH594" s="24">
        <v>7.6412092657010572E-2</v>
      </c>
      <c r="AI594" s="126">
        <v>0</v>
      </c>
      <c r="AJ594" s="25">
        <v>5102024</v>
      </c>
      <c r="AK594" s="28">
        <v>5102000</v>
      </c>
    </row>
    <row r="595" spans="1:37" x14ac:dyDescent="0.3">
      <c r="A595" s="8">
        <v>590</v>
      </c>
      <c r="B595" s="45" t="s">
        <v>957</v>
      </c>
      <c r="C595" s="56" t="s">
        <v>61</v>
      </c>
      <c r="D595" s="45" t="s">
        <v>292</v>
      </c>
      <c r="E595" s="49">
        <v>1</v>
      </c>
      <c r="F595" s="83">
        <v>198</v>
      </c>
      <c r="G595" s="15">
        <v>0.68179999999999996</v>
      </c>
      <c r="H595" s="53">
        <v>0.97030000000000005</v>
      </c>
      <c r="I595" s="128">
        <v>193.751846153846</v>
      </c>
      <c r="J595" s="37">
        <v>1732752.6217</v>
      </c>
      <c r="K595" s="38">
        <v>776383.45559999999</v>
      </c>
      <c r="L595" s="38">
        <v>1272402.48</v>
      </c>
      <c r="M595" s="39">
        <v>104321.22</v>
      </c>
      <c r="N595" s="39">
        <v>178743.47279999999</v>
      </c>
      <c r="O595" s="38">
        <v>113987.1424</v>
      </c>
      <c r="P595" s="38">
        <v>147758.22</v>
      </c>
      <c r="Q595" s="40">
        <v>2509136.0773</v>
      </c>
      <c r="R595" s="39">
        <v>8943.1541226406243</v>
      </c>
      <c r="S595" s="39">
        <v>4007.1022341821886</v>
      </c>
      <c r="T595" s="39">
        <v>6567.1760308785197</v>
      </c>
      <c r="U595" s="39">
        <v>538.42697280502387</v>
      </c>
      <c r="V595" s="39">
        <v>922.53816594899013</v>
      </c>
      <c r="W595" s="39">
        <v>588.31512918586623</v>
      </c>
      <c r="X595" s="39">
        <v>762.61580435561166</v>
      </c>
      <c r="Y595" s="39">
        <v>12950.256356822814</v>
      </c>
      <c r="Z595" s="53">
        <v>0.69057738134496038</v>
      </c>
      <c r="AA595" s="13">
        <v>0.30942261865503967</v>
      </c>
      <c r="AB595" s="13">
        <v>0.50710780157016877</v>
      </c>
      <c r="AC595" s="13">
        <v>4.1576549372426497E-2</v>
      </c>
      <c r="AD595" s="13">
        <f t="shared" si="19"/>
        <v>7.1237058211820872E-2</v>
      </c>
      <c r="AE595" s="13">
        <f t="shared" si="20"/>
        <v>4.5428840400978915E-2</v>
      </c>
      <c r="AF595" s="13">
        <v>5.2138827125225301E-2</v>
      </c>
      <c r="AG595" s="14">
        <v>0.54868435094259527</v>
      </c>
      <c r="AH595" s="24">
        <v>0.10431692596029135</v>
      </c>
      <c r="AI595" s="126">
        <v>0</v>
      </c>
      <c r="AJ595" s="25">
        <v>5106003</v>
      </c>
      <c r="AK595" s="28">
        <v>5106000</v>
      </c>
    </row>
    <row r="596" spans="1:37" x14ac:dyDescent="0.3">
      <c r="A596" s="8">
        <v>591</v>
      </c>
      <c r="B596" s="45" t="s">
        <v>958</v>
      </c>
      <c r="C596" s="56" t="s">
        <v>61</v>
      </c>
      <c r="D596" s="45" t="s">
        <v>292</v>
      </c>
      <c r="E596" s="49">
        <v>1</v>
      </c>
      <c r="F596" s="83">
        <v>169</v>
      </c>
      <c r="G596" s="15">
        <v>0.78700000000000003</v>
      </c>
      <c r="H596" s="53">
        <v>0.97070000000000001</v>
      </c>
      <c r="I596" s="128">
        <v>165.519230769231</v>
      </c>
      <c r="J596" s="37">
        <v>1590832.0282999999</v>
      </c>
      <c r="K596" s="38">
        <v>574187.82440000004</v>
      </c>
      <c r="L596" s="38">
        <v>1116171.6000000001</v>
      </c>
      <c r="M596" s="39">
        <v>91428.07</v>
      </c>
      <c r="N596" s="39">
        <v>145907.72719999999</v>
      </c>
      <c r="O596" s="38">
        <v>97699.957599999994</v>
      </c>
      <c r="P596" s="38">
        <v>144165.57</v>
      </c>
      <c r="Q596" s="40">
        <v>2165019.8527000002</v>
      </c>
      <c r="R596" s="39">
        <v>9611.1613188799674</v>
      </c>
      <c r="S596" s="39">
        <v>3469.0097442546717</v>
      </c>
      <c r="T596" s="39">
        <v>6743.4556988497643</v>
      </c>
      <c r="U596" s="39">
        <v>552.37128383873517</v>
      </c>
      <c r="V596" s="39">
        <v>881.51525669803516</v>
      </c>
      <c r="W596" s="39">
        <v>590.26348265365311</v>
      </c>
      <c r="X596" s="39">
        <v>870.9898501219925</v>
      </c>
      <c r="Y596" s="39">
        <v>13080.171063134641</v>
      </c>
      <c r="Z596" s="53">
        <v>0.7347886562407594</v>
      </c>
      <c r="AA596" s="13">
        <v>0.26521134375924055</v>
      </c>
      <c r="AB596" s="13">
        <v>0.51554797458693991</v>
      </c>
      <c r="AC596" s="13">
        <v>4.2229668188021416E-2</v>
      </c>
      <c r="AD596" s="13">
        <f t="shared" si="19"/>
        <v>6.7393251391223138E-2</v>
      </c>
      <c r="AE596" s="13">
        <f t="shared" si="20"/>
        <v>4.512658739741264E-2</v>
      </c>
      <c r="AF596" s="13">
        <v>5.2963030841800963E-2</v>
      </c>
      <c r="AG596" s="14">
        <v>0.55777764277496134</v>
      </c>
      <c r="AH596" s="24">
        <v>0.1117151546201154</v>
      </c>
      <c r="AI596" s="126">
        <v>0</v>
      </c>
      <c r="AJ596" s="25">
        <v>5106004</v>
      </c>
      <c r="AK596" s="28">
        <v>5106000</v>
      </c>
    </row>
    <row r="597" spans="1:37" x14ac:dyDescent="0.3">
      <c r="A597" s="8">
        <v>592</v>
      </c>
      <c r="B597" s="45" t="s">
        <v>959</v>
      </c>
      <c r="C597" s="56" t="s">
        <v>50</v>
      </c>
      <c r="D597" s="45" t="s">
        <v>293</v>
      </c>
      <c r="E597" s="49">
        <v>4</v>
      </c>
      <c r="F597" s="83">
        <v>278</v>
      </c>
      <c r="G597" s="15">
        <v>0.76259999999999994</v>
      </c>
      <c r="H597" s="53">
        <v>0.92400000000000004</v>
      </c>
      <c r="I597" s="128">
        <v>275.20610687022901</v>
      </c>
      <c r="J597" s="37">
        <v>2203732.3202</v>
      </c>
      <c r="K597" s="38">
        <v>791589.43649999995</v>
      </c>
      <c r="L597" s="38">
        <v>1493893.61</v>
      </c>
      <c r="M597" s="39">
        <v>180600.7432</v>
      </c>
      <c r="N597" s="39">
        <v>177988.5857</v>
      </c>
      <c r="O597" s="38">
        <v>122638.052</v>
      </c>
      <c r="P597" s="38">
        <v>114953.69</v>
      </c>
      <c r="Q597" s="40">
        <v>2995321.7566999998</v>
      </c>
      <c r="R597" s="39">
        <v>8007.570563247531</v>
      </c>
      <c r="S597" s="39">
        <v>2876.3512754216131</v>
      </c>
      <c r="T597" s="39">
        <v>5428.2720212470877</v>
      </c>
      <c r="U597" s="39">
        <v>656.23813822256739</v>
      </c>
      <c r="V597" s="39">
        <v>646.74649746754687</v>
      </c>
      <c r="W597" s="39">
        <v>445.62256773549313</v>
      </c>
      <c r="X597" s="39">
        <v>417.7003603128814</v>
      </c>
      <c r="Y597" s="39">
        <v>10883.921838669145</v>
      </c>
      <c r="Z597" s="53">
        <v>0.73572473984494136</v>
      </c>
      <c r="AA597" s="13">
        <v>0.2642752601550587</v>
      </c>
      <c r="AB597" s="13">
        <v>0.49874228258063658</v>
      </c>
      <c r="AC597" s="13">
        <v>6.0294271490543005E-2</v>
      </c>
      <c r="AD597" s="13">
        <f t="shared" si="19"/>
        <v>5.9422192391141729E-2</v>
      </c>
      <c r="AE597" s="13">
        <f t="shared" si="20"/>
        <v>4.0943198080700537E-2</v>
      </c>
      <c r="AF597" s="13">
        <v>4.0927484226359799E-2</v>
      </c>
      <c r="AG597" s="14">
        <v>0.55903655407117958</v>
      </c>
      <c r="AH597" s="24">
        <v>7.9320941554458957E-2</v>
      </c>
      <c r="AI597" s="126">
        <v>0</v>
      </c>
      <c r="AJ597" s="25">
        <v>5201001</v>
      </c>
      <c r="AK597" s="28">
        <v>5201000</v>
      </c>
    </row>
    <row r="598" spans="1:37" x14ac:dyDescent="0.3">
      <c r="A598" s="8">
        <v>593</v>
      </c>
      <c r="B598" s="45" t="s">
        <v>960</v>
      </c>
      <c r="C598" s="56" t="s">
        <v>51</v>
      </c>
      <c r="D598" s="45" t="s">
        <v>293</v>
      </c>
      <c r="E598" s="49">
        <v>4</v>
      </c>
      <c r="F598" s="83">
        <v>211</v>
      </c>
      <c r="G598" s="15">
        <v>0.74409999999999998</v>
      </c>
      <c r="H598" s="53">
        <v>0.92279999999999995</v>
      </c>
      <c r="I598" s="128">
        <v>209.32061068702299</v>
      </c>
      <c r="J598" s="37">
        <v>2017060.5497999999</v>
      </c>
      <c r="K598" s="38">
        <v>827811.85349999997</v>
      </c>
      <c r="L598" s="38">
        <v>1566981.79</v>
      </c>
      <c r="M598" s="39">
        <v>108114.77680000001</v>
      </c>
      <c r="N598" s="39">
        <v>162496.83429999999</v>
      </c>
      <c r="O598" s="38">
        <v>93277.987999999998</v>
      </c>
      <c r="P598" s="38">
        <v>165974.76</v>
      </c>
      <c r="Q598" s="40">
        <v>2844872.4032999999</v>
      </c>
      <c r="R598" s="39">
        <v>9636.2252297071536</v>
      </c>
      <c r="S598" s="39">
        <v>3954.7555817986195</v>
      </c>
      <c r="T598" s="39">
        <v>7486.0367780168453</v>
      </c>
      <c r="U598" s="39">
        <v>516.50325519857029</v>
      </c>
      <c r="V598" s="39">
        <v>776.30594410488277</v>
      </c>
      <c r="W598" s="39">
        <v>445.62256766711624</v>
      </c>
      <c r="X598" s="39">
        <v>792.92124867802022</v>
      </c>
      <c r="Y598" s="39">
        <v>13590.980811505773</v>
      </c>
      <c r="Z598" s="53">
        <v>0.70901617501728609</v>
      </c>
      <c r="AA598" s="13">
        <v>0.29098382498271397</v>
      </c>
      <c r="AB598" s="13">
        <v>0.55080916394785573</v>
      </c>
      <c r="AC598" s="13">
        <v>3.8003383446859988E-2</v>
      </c>
      <c r="AD598" s="13">
        <f t="shared" si="19"/>
        <v>5.7119199480267245E-2</v>
      </c>
      <c r="AE598" s="13">
        <f t="shared" si="20"/>
        <v>3.2788109544666835E-2</v>
      </c>
      <c r="AF598" s="13">
        <v>6.2886909437085456E-2</v>
      </c>
      <c r="AG598" s="14">
        <v>0.58881254739471578</v>
      </c>
      <c r="AH598" s="24">
        <v>9.1129833344817709E-2</v>
      </c>
      <c r="AI598" s="126">
        <v>0</v>
      </c>
      <c r="AJ598" s="25">
        <v>5201002</v>
      </c>
      <c r="AK598" s="28">
        <v>5201000</v>
      </c>
    </row>
    <row r="599" spans="1:37" x14ac:dyDescent="0.3">
      <c r="A599" s="8">
        <v>594</v>
      </c>
      <c r="B599" s="45" t="s">
        <v>467</v>
      </c>
      <c r="C599" s="56" t="s">
        <v>68</v>
      </c>
      <c r="D599" s="45" t="s">
        <v>294</v>
      </c>
      <c r="E599" s="49">
        <v>4</v>
      </c>
      <c r="F599" s="83">
        <v>309</v>
      </c>
      <c r="G599" s="15">
        <v>0.83169999999999999</v>
      </c>
      <c r="H599" s="53">
        <v>0.91539999999999999</v>
      </c>
      <c r="I599" s="128">
        <v>309.01550387596899</v>
      </c>
      <c r="J599" s="37">
        <v>3761178.2064999999</v>
      </c>
      <c r="K599" s="38">
        <v>1441511.4746999999</v>
      </c>
      <c r="L599" s="38">
        <v>2433689.0962999999</v>
      </c>
      <c r="M599" s="39">
        <v>418583.48489999998</v>
      </c>
      <c r="N599" s="39">
        <v>460034.67619999999</v>
      </c>
      <c r="O599" s="38">
        <v>88091.933799999999</v>
      </c>
      <c r="P599" s="38">
        <v>274725.18</v>
      </c>
      <c r="Q599" s="40">
        <v>5202689.6812000005</v>
      </c>
      <c r="R599" s="39">
        <v>12171.487059140054</v>
      </c>
      <c r="S599" s="39">
        <v>4664.8516227152995</v>
      </c>
      <c r="T599" s="39">
        <v>7875.6213386523841</v>
      </c>
      <c r="U599" s="39">
        <v>1354.5711449740361</v>
      </c>
      <c r="V599" s="39">
        <v>1488.7106647718435</v>
      </c>
      <c r="W599" s="39">
        <v>285.07286105411032</v>
      </c>
      <c r="X599" s="39">
        <v>889.03364573664805</v>
      </c>
      <c r="Y599" s="39">
        <v>16836.338681855355</v>
      </c>
      <c r="Z599" s="53">
        <v>0.72292956854433876</v>
      </c>
      <c r="AA599" s="13">
        <v>0.27707043145566107</v>
      </c>
      <c r="AB599" s="13">
        <v>0.46777517888375564</v>
      </c>
      <c r="AC599" s="13">
        <v>8.0455208853327895E-2</v>
      </c>
      <c r="AD599" s="13">
        <f t="shared" si="19"/>
        <v>8.8422470758220004E-2</v>
      </c>
      <c r="AE599" s="13">
        <f t="shared" si="20"/>
        <v>1.6931998484999319E-2</v>
      </c>
      <c r="AF599" s="13">
        <v>4.5770238838015315E-2</v>
      </c>
      <c r="AG599" s="14">
        <v>0.54823038773708355</v>
      </c>
      <c r="AH599" s="24">
        <v>6.973645095748171E-2</v>
      </c>
      <c r="AI599" s="126">
        <v>0</v>
      </c>
      <c r="AJ599" s="25">
        <v>5204021</v>
      </c>
      <c r="AK599" s="28">
        <v>5204000</v>
      </c>
    </row>
    <row r="600" spans="1:37" x14ac:dyDescent="0.3">
      <c r="A600" s="8">
        <v>595</v>
      </c>
      <c r="B600" s="45" t="s">
        <v>961</v>
      </c>
      <c r="C600" s="56" t="s">
        <v>43</v>
      </c>
      <c r="D600" s="45" t="s">
        <v>294</v>
      </c>
      <c r="E600" s="49">
        <v>4</v>
      </c>
      <c r="F600" s="83">
        <v>689</v>
      </c>
      <c r="G600" s="15">
        <v>0.70540000000000003</v>
      </c>
      <c r="H600" s="53">
        <v>0.8871</v>
      </c>
      <c r="I600" s="128">
        <v>681.53534883720897</v>
      </c>
      <c r="J600" s="37">
        <v>6077620.1621000003</v>
      </c>
      <c r="K600" s="38">
        <v>3004866.6124</v>
      </c>
      <c r="L600" s="38">
        <v>4409457.7136000004</v>
      </c>
      <c r="M600" s="39">
        <v>445349.66279999999</v>
      </c>
      <c r="N600" s="39">
        <v>356760.66440000001</v>
      </c>
      <c r="O600" s="38">
        <v>194287.23180000001</v>
      </c>
      <c r="P600" s="38">
        <v>483114.34</v>
      </c>
      <c r="Q600" s="40">
        <v>9082486.7744999994</v>
      </c>
      <c r="R600" s="39">
        <v>8917.5420944331618</v>
      </c>
      <c r="S600" s="39">
        <v>4408.9666332446395</v>
      </c>
      <c r="T600" s="39">
        <v>6469.8884967934955</v>
      </c>
      <c r="U600" s="39">
        <v>653.45057092024126</v>
      </c>
      <c r="V600" s="39">
        <v>523.4661195617831</v>
      </c>
      <c r="W600" s="39">
        <v>285.07286105039185</v>
      </c>
      <c r="X600" s="39">
        <v>708.86174990667485</v>
      </c>
      <c r="Y600" s="39">
        <v>13326.508727677799</v>
      </c>
      <c r="Z600" s="53">
        <v>0.66915816262606997</v>
      </c>
      <c r="AA600" s="13">
        <v>0.33084183737393014</v>
      </c>
      <c r="AB600" s="13">
        <v>0.48549013316264872</v>
      </c>
      <c r="AC600" s="13">
        <v>4.9033890591546385E-2</v>
      </c>
      <c r="AD600" s="13">
        <f t="shared" si="19"/>
        <v>3.9280064288300609E-2</v>
      </c>
      <c r="AE600" s="13">
        <f t="shared" si="20"/>
        <v>2.1391413675985863E-2</v>
      </c>
      <c r="AF600" s="13">
        <v>6.7397676837564549E-2</v>
      </c>
      <c r="AG600" s="14">
        <v>0.53452402375419505</v>
      </c>
      <c r="AH600" s="24">
        <v>7.4583270927723613E-2</v>
      </c>
      <c r="AI600" s="126">
        <v>0</v>
      </c>
      <c r="AJ600" s="25">
        <v>5204023</v>
      </c>
      <c r="AK600" s="28">
        <v>5204000</v>
      </c>
    </row>
    <row r="601" spans="1:37" x14ac:dyDescent="0.3">
      <c r="A601" s="8">
        <v>596</v>
      </c>
      <c r="B601" s="45" t="s">
        <v>962</v>
      </c>
      <c r="C601" s="56" t="s">
        <v>67</v>
      </c>
      <c r="D601" s="45" t="s">
        <v>294</v>
      </c>
      <c r="E601" s="49">
        <v>4</v>
      </c>
      <c r="F601" s="83">
        <v>272</v>
      </c>
      <c r="G601" s="15">
        <v>0.83089999999999997</v>
      </c>
      <c r="H601" s="53">
        <v>0.87909999999999999</v>
      </c>
      <c r="I601" s="128">
        <v>273.84496124031</v>
      </c>
      <c r="J601" s="37">
        <v>2938530.4750000001</v>
      </c>
      <c r="K601" s="38">
        <v>1034604.6587</v>
      </c>
      <c r="L601" s="38">
        <v>1894748.3729999999</v>
      </c>
      <c r="M601" s="39">
        <v>294007.8432</v>
      </c>
      <c r="N601" s="39">
        <v>307704.32459999999</v>
      </c>
      <c r="O601" s="38">
        <v>78065.766600000003</v>
      </c>
      <c r="P601" s="38">
        <v>229453.82</v>
      </c>
      <c r="Q601" s="40">
        <v>3973135.1337000001</v>
      </c>
      <c r="R601" s="39">
        <v>10730.635545349038</v>
      </c>
      <c r="S601" s="39">
        <v>3778.0671735350743</v>
      </c>
      <c r="T601" s="39">
        <v>6919.0550902168388</v>
      </c>
      <c r="U601" s="39">
        <v>1073.6288221932857</v>
      </c>
      <c r="V601" s="39">
        <v>1123.6442810790923</v>
      </c>
      <c r="W601" s="39">
        <v>285.07286110513513</v>
      </c>
      <c r="X601" s="39">
        <v>837.8968119798451</v>
      </c>
      <c r="Y601" s="39">
        <v>14508.702718884113</v>
      </c>
      <c r="Z601" s="53">
        <v>0.73959993207265529</v>
      </c>
      <c r="AA601" s="13">
        <v>0.26040006792734477</v>
      </c>
      <c r="AB601" s="13">
        <v>0.47688998970329682</v>
      </c>
      <c r="AC601" s="13">
        <v>7.3998953800044523E-2</v>
      </c>
      <c r="AD601" s="13">
        <f t="shared" si="19"/>
        <v>7.7446226781984373E-2</v>
      </c>
      <c r="AE601" s="13">
        <f t="shared" si="20"/>
        <v>1.9648404590583583E-2</v>
      </c>
      <c r="AF601" s="13">
        <v>5.0386097447769555E-2</v>
      </c>
      <c r="AG601" s="14">
        <v>0.55088894350334128</v>
      </c>
      <c r="AH601" s="24">
        <v>7.7399729999523326E-2</v>
      </c>
      <c r="AI601" s="126">
        <v>0</v>
      </c>
      <c r="AJ601" s="25">
        <v>5204025</v>
      </c>
      <c r="AK601" s="28">
        <v>5204000</v>
      </c>
    </row>
    <row r="602" spans="1:37" x14ac:dyDescent="0.3">
      <c r="A602" s="8">
        <v>597</v>
      </c>
      <c r="B602" s="45" t="s">
        <v>963</v>
      </c>
      <c r="C602" s="56" t="s">
        <v>64</v>
      </c>
      <c r="D602" s="45" t="s">
        <v>294</v>
      </c>
      <c r="E602" s="49">
        <v>4</v>
      </c>
      <c r="F602" s="83">
        <v>338</v>
      </c>
      <c r="G602" s="15">
        <v>0.84619999999999995</v>
      </c>
      <c r="H602" s="53">
        <v>0.88560000000000005</v>
      </c>
      <c r="I602" s="128">
        <v>342.72093023255798</v>
      </c>
      <c r="J602" s="37">
        <v>3015175.2182999998</v>
      </c>
      <c r="K602" s="38">
        <v>1132405.4049</v>
      </c>
      <c r="L602" s="38">
        <v>1688997.4575</v>
      </c>
      <c r="M602" s="39">
        <v>303856.49839999998</v>
      </c>
      <c r="N602" s="39">
        <v>388753.88799999998</v>
      </c>
      <c r="O602" s="38">
        <v>97700.436100000006</v>
      </c>
      <c r="P602" s="38">
        <v>245054.06</v>
      </c>
      <c r="Q602" s="40">
        <v>4147580.6231999998</v>
      </c>
      <c r="R602" s="39">
        <v>8797.7562860080106</v>
      </c>
      <c r="S602" s="39">
        <v>3304.161797563956</v>
      </c>
      <c r="T602" s="39">
        <v>4928.2004934857869</v>
      </c>
      <c r="U602" s="39">
        <v>886.60035497048284</v>
      </c>
      <c r="V602" s="39">
        <v>1134.3161555269055</v>
      </c>
      <c r="W602" s="39">
        <v>285.07286098256105</v>
      </c>
      <c r="X602" s="39">
        <v>715.02507837416056</v>
      </c>
      <c r="Y602" s="39">
        <v>12101.918083571967</v>
      </c>
      <c r="Z602" s="53">
        <v>0.72697205726014058</v>
      </c>
      <c r="AA602" s="13">
        <v>0.27302794273985942</v>
      </c>
      <c r="AB602" s="13">
        <v>0.40722474399952252</v>
      </c>
      <c r="AC602" s="13">
        <v>7.3261143303723006E-2</v>
      </c>
      <c r="AD602" s="13">
        <f t="shared" si="19"/>
        <v>9.373027876190218E-2</v>
      </c>
      <c r="AE602" s="13">
        <f t="shared" si="20"/>
        <v>2.3556006495329025E-2</v>
      </c>
      <c r="AF602" s="13">
        <v>5.4194783578116829E-2</v>
      </c>
      <c r="AG602" s="14">
        <v>0.48048588730324554</v>
      </c>
      <c r="AH602" s="24">
        <v>8.263962228552249E-2</v>
      </c>
      <c r="AI602" s="126">
        <v>0</v>
      </c>
      <c r="AJ602" s="25">
        <v>5204026</v>
      </c>
      <c r="AK602" s="28">
        <v>5204000</v>
      </c>
    </row>
    <row r="603" spans="1:37" x14ac:dyDescent="0.3">
      <c r="A603" s="8">
        <v>598</v>
      </c>
      <c r="B603" s="45" t="s">
        <v>964</v>
      </c>
      <c r="C603" s="56" t="s">
        <v>42</v>
      </c>
      <c r="D603" s="45" t="s">
        <v>294</v>
      </c>
      <c r="E603" s="49">
        <v>4</v>
      </c>
      <c r="F603" s="83">
        <v>526</v>
      </c>
      <c r="G603" s="15">
        <v>0.75480000000000003</v>
      </c>
      <c r="H603" s="53">
        <v>0.89070000000000005</v>
      </c>
      <c r="I603" s="128">
        <v>522.44651162790694</v>
      </c>
      <c r="J603" s="37">
        <v>4524122.8279999997</v>
      </c>
      <c r="K603" s="38">
        <v>1727315.1394</v>
      </c>
      <c r="L603" s="38">
        <v>2727976.7294999999</v>
      </c>
      <c r="M603" s="39">
        <v>504434.60070000001</v>
      </c>
      <c r="N603" s="39">
        <v>290840.66690000001</v>
      </c>
      <c r="O603" s="38">
        <v>148935.32180000001</v>
      </c>
      <c r="P603" s="38">
        <v>342015.63</v>
      </c>
      <c r="Q603" s="40">
        <v>6251437.9674000004</v>
      </c>
      <c r="R603" s="39">
        <v>8659.4947565122948</v>
      </c>
      <c r="S603" s="39">
        <v>3306.2047519808416</v>
      </c>
      <c r="T603" s="39">
        <v>5221.5426245259332</v>
      </c>
      <c r="U603" s="39">
        <v>965.52391388013473</v>
      </c>
      <c r="V603" s="39">
        <v>556.68984370047906</v>
      </c>
      <c r="W603" s="39">
        <v>285.07286102060078</v>
      </c>
      <c r="X603" s="39">
        <v>654.64238422092842</v>
      </c>
      <c r="Y603" s="39">
        <v>11965.699508493137</v>
      </c>
      <c r="Z603" s="53">
        <v>0.72369314893507641</v>
      </c>
      <c r="AA603" s="13">
        <v>0.27630685106492348</v>
      </c>
      <c r="AB603" s="13">
        <v>0.43637587763421043</v>
      </c>
      <c r="AC603" s="13">
        <v>8.069097115424094E-2</v>
      </c>
      <c r="AD603" s="13">
        <f t="shared" si="19"/>
        <v>4.6523802750131404E-2</v>
      </c>
      <c r="AE603" s="13">
        <f t="shared" si="20"/>
        <v>2.3824170147199404E-2</v>
      </c>
      <c r="AF603" s="13">
        <v>5.6468116611127696E-2</v>
      </c>
      <c r="AG603" s="14">
        <v>0.51706684878845133</v>
      </c>
      <c r="AH603" s="24">
        <v>7.8534083575684685E-2</v>
      </c>
      <c r="AI603" s="126">
        <v>0</v>
      </c>
      <c r="AJ603" s="25">
        <v>5204028</v>
      </c>
      <c r="AK603" s="28">
        <v>5204000</v>
      </c>
    </row>
    <row r="604" spans="1:37" x14ac:dyDescent="0.3">
      <c r="A604" s="8">
        <v>599</v>
      </c>
      <c r="B604" s="45" t="s">
        <v>965</v>
      </c>
      <c r="C604" s="56" t="s">
        <v>61</v>
      </c>
      <c r="D604" s="45" t="s">
        <v>295</v>
      </c>
      <c r="E604" s="49">
        <v>4</v>
      </c>
      <c r="F604" s="83">
        <v>109</v>
      </c>
      <c r="G604" s="15">
        <v>0.50460000000000005</v>
      </c>
      <c r="H604" s="53">
        <v>0.92090000000000005</v>
      </c>
      <c r="I604" s="128">
        <v>109.01492537313401</v>
      </c>
      <c r="J604" s="37">
        <v>1191862.1432</v>
      </c>
      <c r="K604" s="38">
        <v>292019.78940000001</v>
      </c>
      <c r="L604" s="38">
        <v>826011.31</v>
      </c>
      <c r="M604" s="39">
        <v>116347.89</v>
      </c>
      <c r="N604" s="39">
        <v>117869.067</v>
      </c>
      <c r="O604" s="38">
        <v>47096.3171</v>
      </c>
      <c r="P604" s="38">
        <v>129802.51</v>
      </c>
      <c r="Q604" s="40">
        <v>1483881.9325999999</v>
      </c>
      <c r="R604" s="39">
        <v>10933.018016757973</v>
      </c>
      <c r="S604" s="39">
        <v>2678.7138403340714</v>
      </c>
      <c r="T604" s="39">
        <v>7577.0478874589498</v>
      </c>
      <c r="U604" s="39">
        <v>1067.2656941402004</v>
      </c>
      <c r="V604" s="39">
        <v>1081.2195357338476</v>
      </c>
      <c r="W604" s="39">
        <v>432.01714754928935</v>
      </c>
      <c r="X604" s="39">
        <v>1190.6856749726212</v>
      </c>
      <c r="Y604" s="39">
        <v>13611.731857092043</v>
      </c>
      <c r="Z604" s="53">
        <v>0.80320550915507527</v>
      </c>
      <c r="AA604" s="13">
        <v>0.19679449084492481</v>
      </c>
      <c r="AB604" s="13">
        <v>0.55665568253984687</v>
      </c>
      <c r="AC604" s="13">
        <v>7.8407781268783144E-2</v>
      </c>
      <c r="AD604" s="13">
        <f t="shared" si="19"/>
        <v>7.9432914715441283E-2</v>
      </c>
      <c r="AE604" s="13">
        <f t="shared" si="20"/>
        <v>3.1738587865599036E-2</v>
      </c>
      <c r="AF604" s="13">
        <v>6.0425783155972877E-2</v>
      </c>
      <c r="AG604" s="14">
        <v>0.63506346380862999</v>
      </c>
      <c r="AH604" s="24">
        <v>0.11921354604678337</v>
      </c>
      <c r="AI604" s="126">
        <v>0</v>
      </c>
      <c r="AJ604" s="25">
        <v>5205013</v>
      </c>
      <c r="AK604" s="28">
        <v>5205000</v>
      </c>
    </row>
    <row r="605" spans="1:37" x14ac:dyDescent="0.3">
      <c r="A605" s="8">
        <v>600</v>
      </c>
      <c r="B605" s="45" t="s">
        <v>966</v>
      </c>
      <c r="C605" s="56" t="s">
        <v>50</v>
      </c>
      <c r="D605" s="45" t="s">
        <v>295</v>
      </c>
      <c r="E605" s="49">
        <v>4</v>
      </c>
      <c r="F605" s="83">
        <v>390</v>
      </c>
      <c r="G605" s="15">
        <v>0.54620000000000002</v>
      </c>
      <c r="H605" s="53">
        <v>0.91200000000000003</v>
      </c>
      <c r="I605" s="128">
        <v>389.41791044776198</v>
      </c>
      <c r="J605" s="37">
        <v>3269982.6787</v>
      </c>
      <c r="K605" s="38">
        <v>1105856.0611</v>
      </c>
      <c r="L605" s="38">
        <v>2620824.58</v>
      </c>
      <c r="M605" s="39">
        <v>220146.3</v>
      </c>
      <c r="N605" s="39">
        <v>331176.05450000003</v>
      </c>
      <c r="O605" s="38">
        <v>170594.19829999999</v>
      </c>
      <c r="P605" s="38">
        <v>139292.18</v>
      </c>
      <c r="Q605" s="40">
        <v>4375838.7396999998</v>
      </c>
      <c r="R605" s="39">
        <v>8397.1039620137035</v>
      </c>
      <c r="S605" s="39">
        <v>2839.7668197347689</v>
      </c>
      <c r="T605" s="39">
        <v>6730.1079628990701</v>
      </c>
      <c r="U605" s="39">
        <v>565.3214556743693</v>
      </c>
      <c r="V605" s="39">
        <v>850.43868197845836</v>
      </c>
      <c r="W605" s="39">
        <v>438.07486436318948</v>
      </c>
      <c r="X605" s="39">
        <v>357.69330650415776</v>
      </c>
      <c r="Y605" s="39">
        <v>11236.87078149168</v>
      </c>
      <c r="Z605" s="53">
        <v>0.74728134952344805</v>
      </c>
      <c r="AA605" s="13">
        <v>0.25271865049940478</v>
      </c>
      <c r="AB605" s="13">
        <v>0.59893079610600075</v>
      </c>
      <c r="AC605" s="13">
        <v>5.0309509352507095E-2</v>
      </c>
      <c r="AD605" s="13">
        <f t="shared" si="19"/>
        <v>7.5682874575653328E-2</v>
      </c>
      <c r="AE605" s="13">
        <f t="shared" si="20"/>
        <v>3.8985485628681017E-2</v>
      </c>
      <c r="AF605" s="13">
        <v>6.0461387244172271E-2</v>
      </c>
      <c r="AG605" s="14">
        <v>0.64924030545850786</v>
      </c>
      <c r="AH605" s="24">
        <v>7.0817595604824618E-2</v>
      </c>
      <c r="AI605" s="126">
        <v>0</v>
      </c>
      <c r="AJ605" s="25">
        <v>5205028</v>
      </c>
      <c r="AK605" s="28">
        <v>5205000</v>
      </c>
    </row>
    <row r="606" spans="1:37" x14ac:dyDescent="0.3">
      <c r="A606" s="8">
        <v>601</v>
      </c>
      <c r="B606" s="45" t="s">
        <v>967</v>
      </c>
      <c r="C606" s="56" t="s">
        <v>51</v>
      </c>
      <c r="D606" s="45" t="s">
        <v>295</v>
      </c>
      <c r="E606" s="49">
        <v>4</v>
      </c>
      <c r="F606" s="83">
        <v>378</v>
      </c>
      <c r="G606" s="15">
        <v>0.48680000000000001</v>
      </c>
      <c r="H606" s="53">
        <v>0.93140000000000001</v>
      </c>
      <c r="I606" s="128">
        <v>375.92970149253699</v>
      </c>
      <c r="J606" s="37">
        <v>3137736.4481000002</v>
      </c>
      <c r="K606" s="38">
        <v>1056618.3295</v>
      </c>
      <c r="L606" s="38">
        <v>2564568.63</v>
      </c>
      <c r="M606" s="39">
        <v>165336.22</v>
      </c>
      <c r="N606" s="39">
        <v>281013.73849999998</v>
      </c>
      <c r="O606" s="38">
        <v>165345.73449999999</v>
      </c>
      <c r="P606" s="38">
        <v>151783.65</v>
      </c>
      <c r="Q606" s="40">
        <v>4194354.7775999997</v>
      </c>
      <c r="R606" s="39">
        <v>8346.6042604305658</v>
      </c>
      <c r="S606" s="39">
        <v>2810.6806280667774</v>
      </c>
      <c r="T606" s="39">
        <v>6821.9367073631238</v>
      </c>
      <c r="U606" s="39">
        <v>439.80621734215987</v>
      </c>
      <c r="V606" s="39">
        <v>747.5167228987325</v>
      </c>
      <c r="W606" s="39">
        <v>439.83152659535858</v>
      </c>
      <c r="X606" s="39">
        <v>403.7554079855359</v>
      </c>
      <c r="Y606" s="39">
        <v>11157.284888497343</v>
      </c>
      <c r="Z606" s="53">
        <v>0.74808560898499055</v>
      </c>
      <c r="AA606" s="13">
        <v>0.25191439101500962</v>
      </c>
      <c r="AB606" s="13">
        <v>0.61143340656257983</v>
      </c>
      <c r="AC606" s="13">
        <v>3.9418749430300937E-2</v>
      </c>
      <c r="AD606" s="13">
        <f t="shared" si="19"/>
        <v>6.6998085140712732E-2</v>
      </c>
      <c r="AE606" s="13">
        <f t="shared" si="20"/>
        <v>3.9421017836409736E-2</v>
      </c>
      <c r="AF606" s="13">
        <v>7.2506131121999565E-2</v>
      </c>
      <c r="AG606" s="14">
        <v>0.65085215599288082</v>
      </c>
      <c r="AH606" s="24">
        <v>7.5608621901426448E-2</v>
      </c>
      <c r="AI606" s="126">
        <v>0</v>
      </c>
      <c r="AJ606" s="25">
        <v>5205029</v>
      </c>
      <c r="AK606" s="28">
        <v>5205000</v>
      </c>
    </row>
    <row r="607" spans="1:37" x14ac:dyDescent="0.3">
      <c r="A607" s="8">
        <v>602</v>
      </c>
      <c r="B607" s="45" t="s">
        <v>968</v>
      </c>
      <c r="C607" s="56" t="s">
        <v>50</v>
      </c>
      <c r="D607" s="45" t="s">
        <v>296</v>
      </c>
      <c r="E607" s="49">
        <v>1</v>
      </c>
      <c r="F607" s="83">
        <v>303</v>
      </c>
      <c r="G607" s="15">
        <v>0.64359999999999995</v>
      </c>
      <c r="H607" s="53">
        <v>0.98509999999999998</v>
      </c>
      <c r="I607" s="128">
        <v>302.15533980582597</v>
      </c>
      <c r="J607" s="37">
        <v>2415714.1773999999</v>
      </c>
      <c r="K607" s="38">
        <v>1002046.5158000001</v>
      </c>
      <c r="L607" s="38">
        <v>2015408.97</v>
      </c>
      <c r="M607" s="39">
        <v>131138.6041</v>
      </c>
      <c r="N607" s="39">
        <v>249349.6876</v>
      </c>
      <c r="O607" s="38">
        <v>157059.02720000001</v>
      </c>
      <c r="P607" s="38">
        <v>121856.37</v>
      </c>
      <c r="Q607" s="40">
        <v>3417760.6932000001</v>
      </c>
      <c r="R607" s="39">
        <v>7994.9412078979303</v>
      </c>
      <c r="S607" s="39">
        <v>3316.3289996593971</v>
      </c>
      <c r="T607" s="39">
        <v>6670.1087304800303</v>
      </c>
      <c r="U607" s="39">
        <v>434.01054631129</v>
      </c>
      <c r="V607" s="39">
        <v>825.23674001670645</v>
      </c>
      <c r="W607" s="39">
        <v>519.79563657862479</v>
      </c>
      <c r="X607" s="39">
        <v>403.29047329863022</v>
      </c>
      <c r="Y607" s="39">
        <v>11311.270207557327</v>
      </c>
      <c r="Z607" s="53">
        <v>0.70681197258963191</v>
      </c>
      <c r="AA607" s="13">
        <v>0.29318802741036804</v>
      </c>
      <c r="AB607" s="13">
        <v>0.58968697662474479</v>
      </c>
      <c r="AC607" s="13">
        <v>3.8369744365342566E-2</v>
      </c>
      <c r="AD607" s="13">
        <f t="shared" si="19"/>
        <v>7.295703531733741E-2</v>
      </c>
      <c r="AE607" s="13">
        <f t="shared" si="20"/>
        <v>4.5953781232397496E-2</v>
      </c>
      <c r="AF607" s="13">
        <v>0.10982747245029179</v>
      </c>
      <c r="AG607" s="14">
        <v>0.62805672099008736</v>
      </c>
      <c r="AH607" s="24">
        <v>8.1607643787036346E-2</v>
      </c>
      <c r="AI607" s="126">
        <v>0</v>
      </c>
      <c r="AJ607" s="25">
        <v>5301001</v>
      </c>
      <c r="AK607" s="28">
        <v>5301000</v>
      </c>
    </row>
    <row r="608" spans="1:37" x14ac:dyDescent="0.3">
      <c r="A608" s="8">
        <v>603</v>
      </c>
      <c r="B608" s="45" t="s">
        <v>969</v>
      </c>
      <c r="C608" s="56" t="s">
        <v>51</v>
      </c>
      <c r="D608" s="45" t="s">
        <v>296</v>
      </c>
      <c r="E608" s="49">
        <v>1</v>
      </c>
      <c r="F608" s="83">
        <v>311</v>
      </c>
      <c r="G608" s="15">
        <v>0.49840000000000001</v>
      </c>
      <c r="H608" s="53">
        <v>0.96509999999999996</v>
      </c>
      <c r="I608" s="128">
        <v>309.80097087378601</v>
      </c>
      <c r="J608" s="37">
        <v>2630193.3826000001</v>
      </c>
      <c r="K608" s="38">
        <v>1028414.0742</v>
      </c>
      <c r="L608" s="38">
        <v>2119090.04</v>
      </c>
      <c r="M608" s="39">
        <v>93994.905899999998</v>
      </c>
      <c r="N608" s="39">
        <v>254470.55239999999</v>
      </c>
      <c r="O608" s="38">
        <v>161033.19279999999</v>
      </c>
      <c r="P608" s="38">
        <v>170883.47</v>
      </c>
      <c r="Q608" s="40">
        <v>3658607.4567999998</v>
      </c>
      <c r="R608" s="39">
        <v>8489.9455775803563</v>
      </c>
      <c r="S608" s="39">
        <v>3319.5960338645273</v>
      </c>
      <c r="T608" s="39">
        <v>6840.1659104655446</v>
      </c>
      <c r="U608" s="39">
        <v>303.40416827903954</v>
      </c>
      <c r="V608" s="39">
        <v>821.40011273131927</v>
      </c>
      <c r="W608" s="39">
        <v>519.79563635907869</v>
      </c>
      <c r="X608" s="39">
        <v>551.59113774894695</v>
      </c>
      <c r="Y608" s="39">
        <v>11809.541611444882</v>
      </c>
      <c r="Z608" s="53">
        <v>0.7189055982793241</v>
      </c>
      <c r="AA608" s="13">
        <v>0.28109440172067601</v>
      </c>
      <c r="AB608" s="13">
        <v>0.57920672414893659</v>
      </c>
      <c r="AC608" s="13">
        <v>2.569144326355597E-2</v>
      </c>
      <c r="AD608" s="13">
        <f t="shared" si="19"/>
        <v>6.9553936956814874E-2</v>
      </c>
      <c r="AE608" s="13">
        <f t="shared" si="20"/>
        <v>4.4014886729840004E-2</v>
      </c>
      <c r="AF608" s="13">
        <v>3.3834619541460227E-2</v>
      </c>
      <c r="AG608" s="14">
        <v>0.60489816741249258</v>
      </c>
      <c r="AH608" s="24">
        <v>9.0722130405952547E-2</v>
      </c>
      <c r="AI608" s="126">
        <v>0</v>
      </c>
      <c r="AJ608" s="25">
        <v>5301002</v>
      </c>
      <c r="AK608" s="28">
        <v>5301000</v>
      </c>
    </row>
    <row r="609" spans="1:37" x14ac:dyDescent="0.3">
      <c r="A609" s="8">
        <v>604</v>
      </c>
      <c r="B609" s="45" t="s">
        <v>970</v>
      </c>
      <c r="C609" s="56" t="s">
        <v>50</v>
      </c>
      <c r="D609" s="45" t="s">
        <v>297</v>
      </c>
      <c r="E609" s="49">
        <v>1</v>
      </c>
      <c r="F609" s="83">
        <v>484</v>
      </c>
      <c r="G609" s="15">
        <v>0.63219999999999998</v>
      </c>
      <c r="H609" s="53">
        <v>0.91859999999999997</v>
      </c>
      <c r="I609" s="128">
        <v>483.24615384615402</v>
      </c>
      <c r="J609" s="37">
        <v>3225544.1730999998</v>
      </c>
      <c r="K609" s="38">
        <v>1185794.7874</v>
      </c>
      <c r="L609" s="38">
        <v>2462793.29</v>
      </c>
      <c r="M609" s="39">
        <v>220940.09</v>
      </c>
      <c r="N609" s="39">
        <v>139606.89509999999</v>
      </c>
      <c r="O609" s="38">
        <v>136779.9172</v>
      </c>
      <c r="P609" s="38">
        <v>199291.19</v>
      </c>
      <c r="Q609" s="40">
        <v>4411338.9605</v>
      </c>
      <c r="R609" s="39">
        <v>6674.7436010155652</v>
      </c>
      <c r="S609" s="39">
        <v>2453.8111228868861</v>
      </c>
      <c r="T609" s="39">
        <v>5096.3536293018351</v>
      </c>
      <c r="U609" s="39">
        <v>457.19989334946342</v>
      </c>
      <c r="V609" s="39">
        <v>288.89396012543364</v>
      </c>
      <c r="W609" s="39">
        <v>283.04398516443274</v>
      </c>
      <c r="X609" s="39">
        <v>412.40098532361259</v>
      </c>
      <c r="Y609" s="39">
        <v>9128.5547239024509</v>
      </c>
      <c r="Z609" s="53">
        <v>0.73119390778676474</v>
      </c>
      <c r="AA609" s="13">
        <v>0.2688060922132352</v>
      </c>
      <c r="AB609" s="13">
        <v>0.55828702170754441</v>
      </c>
      <c r="AC609" s="13">
        <v>5.0084587010506602E-2</v>
      </c>
      <c r="AD609" s="13">
        <f t="shared" si="19"/>
        <v>3.1647283591233338E-2</v>
      </c>
      <c r="AE609" s="13">
        <f t="shared" si="20"/>
        <v>3.1006440091036844E-2</v>
      </c>
      <c r="AF609" s="13">
        <v>3.924610504291616E-2</v>
      </c>
      <c r="AG609" s="14">
        <v>0.60837160871805096</v>
      </c>
      <c r="AH609" s="24">
        <v>7.6183469511013999E-2</v>
      </c>
      <c r="AI609" s="126">
        <v>0</v>
      </c>
      <c r="AJ609" s="25">
        <v>5303010</v>
      </c>
      <c r="AK609" s="28">
        <v>5303000</v>
      </c>
    </row>
    <row r="610" spans="1:37" x14ac:dyDescent="0.3">
      <c r="A610" s="8">
        <v>605</v>
      </c>
      <c r="B610" s="45" t="s">
        <v>971</v>
      </c>
      <c r="C610" s="56" t="s">
        <v>51</v>
      </c>
      <c r="D610" s="45" t="s">
        <v>297</v>
      </c>
      <c r="E610" s="49">
        <v>1</v>
      </c>
      <c r="F610" s="83">
        <v>439</v>
      </c>
      <c r="G610" s="15">
        <v>0.61050000000000004</v>
      </c>
      <c r="H610" s="53">
        <v>0.91720000000000002</v>
      </c>
      <c r="I610" s="128">
        <v>434.946153846154</v>
      </c>
      <c r="J610" s="37">
        <v>3291595.4169000001</v>
      </c>
      <c r="K610" s="38">
        <v>1293344.2426</v>
      </c>
      <c r="L610" s="38">
        <v>2801058.37</v>
      </c>
      <c r="M610" s="39">
        <v>149904.82</v>
      </c>
      <c r="N610" s="39">
        <v>129783.85490000001</v>
      </c>
      <c r="O610" s="38">
        <v>123108.8928</v>
      </c>
      <c r="P610" s="38">
        <v>170637.44</v>
      </c>
      <c r="Q610" s="40">
        <v>4584939.6595000001</v>
      </c>
      <c r="R610" s="39">
        <v>7567.8227932193176</v>
      </c>
      <c r="S610" s="39">
        <v>2973.5732369700927</v>
      </c>
      <c r="T610" s="39">
        <v>6440.0118157862134</v>
      </c>
      <c r="U610" s="39">
        <v>344.6514440337441</v>
      </c>
      <c r="V610" s="39">
        <v>298.39062548856612</v>
      </c>
      <c r="W610" s="39">
        <v>283.0439853562774</v>
      </c>
      <c r="X610" s="39">
        <v>392.31853987230943</v>
      </c>
      <c r="Y610" s="39">
        <v>10541.396030189409</v>
      </c>
      <c r="Z610" s="53">
        <v>0.71791466439036133</v>
      </c>
      <c r="AA610" s="13">
        <v>0.28208533560963867</v>
      </c>
      <c r="AB610" s="13">
        <v>0.61092589609030168</v>
      </c>
      <c r="AC610" s="13">
        <v>3.2695047510472044E-2</v>
      </c>
      <c r="AD610" s="13">
        <f t="shared" si="19"/>
        <v>2.8306556800826749E-2</v>
      </c>
      <c r="AE610" s="13">
        <f t="shared" si="20"/>
        <v>2.6850711665292747E-2</v>
      </c>
      <c r="AF610" s="13">
        <v>1.8629324870277696E-2</v>
      </c>
      <c r="AG610" s="14">
        <v>0.64362094360077371</v>
      </c>
      <c r="AH610" s="24">
        <v>6.4067655108907981E-2</v>
      </c>
      <c r="AI610" s="126">
        <v>0</v>
      </c>
      <c r="AJ610" s="25">
        <v>5303011</v>
      </c>
      <c r="AK610" s="28">
        <v>5303000</v>
      </c>
    </row>
    <row r="611" spans="1:37" x14ac:dyDescent="0.3">
      <c r="A611" s="8">
        <v>606</v>
      </c>
      <c r="B611" s="45" t="s">
        <v>972</v>
      </c>
      <c r="C611" s="56" t="s">
        <v>50</v>
      </c>
      <c r="D611" s="45" t="s">
        <v>298</v>
      </c>
      <c r="E611" s="49">
        <v>5</v>
      </c>
      <c r="F611" s="83">
        <v>354</v>
      </c>
      <c r="G611" s="15">
        <v>0.86439999999999995</v>
      </c>
      <c r="H611" s="53">
        <v>0.9143</v>
      </c>
      <c r="I611" s="128">
        <v>355.33333333333297</v>
      </c>
      <c r="J611" s="37">
        <v>2750323.4065</v>
      </c>
      <c r="K611" s="38">
        <v>1183395.3977000001</v>
      </c>
      <c r="L611" s="38">
        <v>2313117.2592000002</v>
      </c>
      <c r="M611" s="39">
        <v>302967.84999999998</v>
      </c>
      <c r="N611" s="39">
        <v>191220.78959999999</v>
      </c>
      <c r="O611" s="38">
        <v>135026.59160000001</v>
      </c>
      <c r="P611" s="38">
        <v>152538.19</v>
      </c>
      <c r="Q611" s="40">
        <v>3933718.8042000001</v>
      </c>
      <c r="R611" s="39">
        <v>7740.1221571294636</v>
      </c>
      <c r="S611" s="39">
        <v>3330.3810441838687</v>
      </c>
      <c r="T611" s="39">
        <v>6509.710860788</v>
      </c>
      <c r="U611" s="39">
        <v>852.62997185741165</v>
      </c>
      <c r="V611" s="39">
        <v>538.14481125703617</v>
      </c>
      <c r="W611" s="39">
        <v>379.99978874296477</v>
      </c>
      <c r="X611" s="39">
        <v>429.28196060037567</v>
      </c>
      <c r="Y611" s="39">
        <v>11070.503201313333</v>
      </c>
      <c r="Z611" s="53">
        <v>0.69916624532579752</v>
      </c>
      <c r="AA611" s="13">
        <v>0.30083375467420248</v>
      </c>
      <c r="AB611" s="13">
        <v>0.5880230322335962</v>
      </c>
      <c r="AC611" s="13">
        <v>7.701817671271359E-2</v>
      </c>
      <c r="AD611" s="13">
        <f t="shared" si="19"/>
        <v>4.8610691083418339E-2</v>
      </c>
      <c r="AE611" s="13">
        <f t="shared" si="20"/>
        <v>3.4325430545730215E-2</v>
      </c>
      <c r="AF611" s="13">
        <v>2.521188616007828E-2</v>
      </c>
      <c r="AG611" s="14">
        <v>0.6650412089463098</v>
      </c>
      <c r="AH611" s="24">
        <v>7.3102526111670563E-2</v>
      </c>
      <c r="AI611" s="126">
        <v>0</v>
      </c>
      <c r="AJ611" s="25">
        <v>5401002</v>
      </c>
      <c r="AK611" s="28">
        <v>5401000</v>
      </c>
    </row>
    <row r="612" spans="1:37" x14ac:dyDescent="0.3">
      <c r="A612" s="8">
        <v>607</v>
      </c>
      <c r="B612" s="45" t="s">
        <v>973</v>
      </c>
      <c r="C612" s="56" t="s">
        <v>51</v>
      </c>
      <c r="D612" s="45" t="s">
        <v>298</v>
      </c>
      <c r="E612" s="49">
        <v>5</v>
      </c>
      <c r="F612" s="83">
        <v>323</v>
      </c>
      <c r="G612" s="15">
        <v>0.84830000000000005</v>
      </c>
      <c r="H612" s="53">
        <v>0.85699999999999998</v>
      </c>
      <c r="I612" s="128">
        <v>318.90151515151501</v>
      </c>
      <c r="J612" s="37">
        <v>2736362.1235000002</v>
      </c>
      <c r="K612" s="38">
        <v>1252297.6723</v>
      </c>
      <c r="L612" s="38">
        <v>2337044.6708</v>
      </c>
      <c r="M612" s="39">
        <v>219114.28</v>
      </c>
      <c r="N612" s="39">
        <v>277413.13040000002</v>
      </c>
      <c r="O612" s="38">
        <v>121182.50840000001</v>
      </c>
      <c r="P612" s="38">
        <v>222902.65</v>
      </c>
      <c r="Q612" s="40">
        <v>3988659.7958</v>
      </c>
      <c r="R612" s="39">
        <v>8580.586775198959</v>
      </c>
      <c r="S612" s="39">
        <v>3926.9103870673493</v>
      </c>
      <c r="T612" s="39">
        <v>7328.4213456610078</v>
      </c>
      <c r="U612" s="39">
        <v>687.09074616937903</v>
      </c>
      <c r="V612" s="39">
        <v>869.90220246585147</v>
      </c>
      <c r="W612" s="39">
        <v>379.99978878251591</v>
      </c>
      <c r="X612" s="39">
        <v>698.97018173179742</v>
      </c>
      <c r="Y612" s="39">
        <v>12507.497162266307</v>
      </c>
      <c r="Z612" s="53">
        <v>0.68603547647291185</v>
      </c>
      <c r="AA612" s="13">
        <v>0.3139645235270882</v>
      </c>
      <c r="AB612" s="13">
        <v>0.58592228729581641</v>
      </c>
      <c r="AC612" s="13">
        <v>5.4934311577719441E-2</v>
      </c>
      <c r="AD612" s="13">
        <f t="shared" si="19"/>
        <v>6.9550461709497496E-2</v>
      </c>
      <c r="AE612" s="13">
        <f t="shared" si="20"/>
        <v>3.0381760943263048E-2</v>
      </c>
      <c r="AF612" s="13">
        <v>4.9978844100749549E-2</v>
      </c>
      <c r="AG612" s="14">
        <v>0.64085659887353574</v>
      </c>
      <c r="AH612" s="24">
        <v>8.6265857710481259E-2</v>
      </c>
      <c r="AI612" s="126">
        <v>0</v>
      </c>
      <c r="AJ612" s="25">
        <v>5401003</v>
      </c>
      <c r="AK612" s="28">
        <v>5401000</v>
      </c>
    </row>
    <row r="613" spans="1:37" x14ac:dyDescent="0.3">
      <c r="A613" s="8">
        <v>608</v>
      </c>
      <c r="B613" s="45" t="s">
        <v>974</v>
      </c>
      <c r="C613" s="56" t="s">
        <v>51</v>
      </c>
      <c r="D613" s="45" t="s">
        <v>299</v>
      </c>
      <c r="E613" s="49">
        <v>5</v>
      </c>
      <c r="F613" s="83">
        <v>524</v>
      </c>
      <c r="G613" s="15">
        <v>0.95609999999999995</v>
      </c>
      <c r="H613" s="53">
        <v>0.93899999999999995</v>
      </c>
      <c r="I613" s="128">
        <v>504.390625</v>
      </c>
      <c r="J613" s="37">
        <v>4982848.1902999999</v>
      </c>
      <c r="K613" s="38">
        <v>2228218.3144</v>
      </c>
      <c r="L613" s="38">
        <v>3468599.16</v>
      </c>
      <c r="M613" s="39">
        <v>356549.1531</v>
      </c>
      <c r="N613" s="39">
        <v>939762.75410000002</v>
      </c>
      <c r="O613" s="38">
        <v>291269.06160000002</v>
      </c>
      <c r="P613" s="38">
        <v>290359.49</v>
      </c>
      <c r="Q613" s="40">
        <v>7211066.5048000002</v>
      </c>
      <c r="R613" s="39">
        <v>9878.9468783247103</v>
      </c>
      <c r="S613" s="39">
        <v>4417.6441907499766</v>
      </c>
      <c r="T613" s="39">
        <v>6876.8113205910604</v>
      </c>
      <c r="U613" s="39">
        <v>706.89092030606241</v>
      </c>
      <c r="V613" s="39">
        <v>1863.1645941079892</v>
      </c>
      <c r="W613" s="39">
        <v>577.46723900746576</v>
      </c>
      <c r="X613" s="39">
        <v>575.66393110498439</v>
      </c>
      <c r="Y613" s="39">
        <v>14296.591069272947</v>
      </c>
      <c r="Z613" s="53">
        <v>0.69100017133154978</v>
      </c>
      <c r="AA613" s="13">
        <v>0.30899982865458264</v>
      </c>
      <c r="AB613" s="13">
        <v>0.48101056309647811</v>
      </c>
      <c r="AC613" s="13">
        <v>4.9444718456370544E-2</v>
      </c>
      <c r="AD613" s="13">
        <f t="shared" si="19"/>
        <v>0.13032229746798937</v>
      </c>
      <c r="AE613" s="13">
        <f t="shared" si="20"/>
        <v>4.0391953313163684E-2</v>
      </c>
      <c r="AF613" s="13">
        <v>4.3798483224161515E-2</v>
      </c>
      <c r="AG613" s="14">
        <v>0.5304552815528486</v>
      </c>
      <c r="AH613" s="24">
        <v>8.0657771109563708E-2</v>
      </c>
      <c r="AI613" s="126">
        <v>0</v>
      </c>
      <c r="AJ613" s="25">
        <v>5403019</v>
      </c>
      <c r="AK613" s="28">
        <v>5403000</v>
      </c>
    </row>
    <row r="614" spans="1:37" x14ac:dyDescent="0.3">
      <c r="A614" s="8">
        <v>609</v>
      </c>
      <c r="B614" s="45" t="s">
        <v>975</v>
      </c>
      <c r="C614" s="56" t="s">
        <v>62</v>
      </c>
      <c r="D614" s="45" t="s">
        <v>299</v>
      </c>
      <c r="E614" s="49">
        <v>5</v>
      </c>
      <c r="F614" s="83">
        <v>592</v>
      </c>
      <c r="G614" s="15">
        <v>0.97299999999999998</v>
      </c>
      <c r="H614" s="53">
        <v>0.94569999999999999</v>
      </c>
      <c r="I614" s="128">
        <v>576.6875</v>
      </c>
      <c r="J614" s="37">
        <v>5237313.5897000004</v>
      </c>
      <c r="K614" s="38">
        <v>2822419.0956000001</v>
      </c>
      <c r="L614" s="38">
        <v>3703951.24</v>
      </c>
      <c r="M614" s="39">
        <v>319449.08689999999</v>
      </c>
      <c r="N614" s="39">
        <v>1604427.2759</v>
      </c>
      <c r="O614" s="38">
        <v>333018.1384</v>
      </c>
      <c r="P614" s="38">
        <v>262283.09000000003</v>
      </c>
      <c r="Q614" s="40">
        <v>8059732.6852000002</v>
      </c>
      <c r="R614" s="39">
        <v>9081.7185905711503</v>
      </c>
      <c r="S614" s="39">
        <v>4894.1915605939093</v>
      </c>
      <c r="T614" s="39">
        <v>6422.8047946244724</v>
      </c>
      <c r="U614" s="39">
        <v>553.93794195296414</v>
      </c>
      <c r="V614" s="39">
        <v>2782.1433200823672</v>
      </c>
      <c r="W614" s="39">
        <v>577.46723901593145</v>
      </c>
      <c r="X614" s="39">
        <v>454.80973664246238</v>
      </c>
      <c r="Y614" s="39">
        <v>13975.910150991655</v>
      </c>
      <c r="Z614" s="53">
        <v>0.64981231937347284</v>
      </c>
      <c r="AA614" s="13">
        <v>0.35018768063893457</v>
      </c>
      <c r="AB614" s="13">
        <v>0.45956254191922841</v>
      </c>
      <c r="AC614" s="13">
        <v>3.9635196274759942E-2</v>
      </c>
      <c r="AD614" s="13">
        <f t="shared" si="19"/>
        <v>0.19906705824700519</v>
      </c>
      <c r="AE614" s="13">
        <f t="shared" si="20"/>
        <v>4.13187572599669E-2</v>
      </c>
      <c r="AF614" s="13">
        <v>4.1022105857317408E-2</v>
      </c>
      <c r="AG614" s="14">
        <v>0.49919773819398833</v>
      </c>
      <c r="AH614" s="24">
        <v>7.3861162851361711E-2</v>
      </c>
      <c r="AI614" s="126">
        <v>0</v>
      </c>
      <c r="AJ614" s="25">
        <v>5403023</v>
      </c>
      <c r="AK614" s="28">
        <v>5403000</v>
      </c>
    </row>
    <row r="615" spans="1:37" x14ac:dyDescent="0.3">
      <c r="A615" s="8">
        <v>610</v>
      </c>
      <c r="B615" s="45" t="s">
        <v>976</v>
      </c>
      <c r="C615" s="56" t="s">
        <v>44</v>
      </c>
      <c r="D615" s="45" t="s">
        <v>300</v>
      </c>
      <c r="E615" s="49">
        <v>5</v>
      </c>
      <c r="F615" s="83">
        <v>128</v>
      </c>
      <c r="G615" s="15">
        <v>0.98440000000000005</v>
      </c>
      <c r="H615" s="53">
        <v>0.93940000000000001</v>
      </c>
      <c r="I615" s="128">
        <v>133.84848484848499</v>
      </c>
      <c r="J615" s="37">
        <v>1797515.8591</v>
      </c>
      <c r="K615" s="38">
        <v>1082324.8613</v>
      </c>
      <c r="L615" s="38">
        <v>1208212.08</v>
      </c>
      <c r="M615" s="39">
        <v>357615.15220000001</v>
      </c>
      <c r="N615" s="39">
        <v>305185.65159999998</v>
      </c>
      <c r="O615" s="38">
        <v>143616.1813</v>
      </c>
      <c r="P615" s="38">
        <v>69314.78</v>
      </c>
      <c r="Q615" s="40">
        <v>2879840.7204</v>
      </c>
      <c r="R615" s="39">
        <v>13429.482307063605</v>
      </c>
      <c r="S615" s="39">
        <v>8086.1943452343139</v>
      </c>
      <c r="T615" s="39">
        <v>9026.714657007009</v>
      </c>
      <c r="U615" s="39">
        <v>2671.7908133574797</v>
      </c>
      <c r="V615" s="39">
        <v>2280.082975503733</v>
      </c>
      <c r="W615" s="39">
        <v>1072.9757715417693</v>
      </c>
      <c r="X615" s="39">
        <v>517.86002716776034</v>
      </c>
      <c r="Y615" s="39">
        <v>21515.676652297916</v>
      </c>
      <c r="Z615" s="53">
        <v>0.62417197116732592</v>
      </c>
      <c r="AA615" s="13">
        <v>0.37582802883267402</v>
      </c>
      <c r="AB615" s="13">
        <v>0.41954128623897768</v>
      </c>
      <c r="AC615" s="13">
        <v>0.12417879560725445</v>
      </c>
      <c r="AD615" s="13">
        <f t="shared" si="19"/>
        <v>0.10597310102539655</v>
      </c>
      <c r="AE615" s="13">
        <f t="shared" si="20"/>
        <v>4.9869487670850143E-2</v>
      </c>
      <c r="AF615" s="13">
        <v>5.138762665802641E-2</v>
      </c>
      <c r="AG615" s="14">
        <v>0.54372008184623211</v>
      </c>
      <c r="AH615" s="24">
        <v>7.3938450759326937E-2</v>
      </c>
      <c r="AI615" s="126">
        <v>0</v>
      </c>
      <c r="AJ615" s="25">
        <v>5404030</v>
      </c>
      <c r="AK615" s="28">
        <v>5404000</v>
      </c>
    </row>
    <row r="616" spans="1:37" x14ac:dyDescent="0.3">
      <c r="A616" s="8">
        <v>611</v>
      </c>
      <c r="B616" s="45" t="s">
        <v>977</v>
      </c>
      <c r="C616" s="56" t="s">
        <v>70</v>
      </c>
      <c r="D616" s="45" t="s">
        <v>300</v>
      </c>
      <c r="E616" s="49">
        <v>5</v>
      </c>
      <c r="F616" s="83">
        <v>165</v>
      </c>
      <c r="G616" s="15">
        <v>0.96360000000000001</v>
      </c>
      <c r="H616" s="53">
        <v>0.88919999999999999</v>
      </c>
      <c r="I616" s="128">
        <v>162.522727272727</v>
      </c>
      <c r="J616" s="37">
        <v>1852910.7708999999</v>
      </c>
      <c r="K616" s="38">
        <v>853024.66870000004</v>
      </c>
      <c r="L616" s="38">
        <v>1304969.55</v>
      </c>
      <c r="M616" s="39">
        <v>200352.93780000001</v>
      </c>
      <c r="N616" s="39">
        <v>270477.77840000001</v>
      </c>
      <c r="O616" s="38">
        <v>174382.94870000001</v>
      </c>
      <c r="P616" s="38">
        <v>63439.75</v>
      </c>
      <c r="Q616" s="40">
        <v>2705935.4396000002</v>
      </c>
      <c r="R616" s="39">
        <v>11400.933284799348</v>
      </c>
      <c r="S616" s="39">
        <v>5248.6484999021204</v>
      </c>
      <c r="T616" s="39">
        <v>8029.4588449168086</v>
      </c>
      <c r="U616" s="39">
        <v>1232.7687404838507</v>
      </c>
      <c r="V616" s="39">
        <v>1664.2458746469053</v>
      </c>
      <c r="W616" s="39">
        <v>1072.9757716123638</v>
      </c>
      <c r="X616" s="39">
        <v>390.3438679904915</v>
      </c>
      <c r="Y616" s="39">
        <v>16649.58178470147</v>
      </c>
      <c r="Z616" s="53">
        <v>0.68475793760027881</v>
      </c>
      <c r="AA616" s="13">
        <v>0.31524206239972113</v>
      </c>
      <c r="AB616" s="13">
        <v>0.48226189394707242</v>
      </c>
      <c r="AC616" s="13">
        <v>7.4042024383854779E-2</v>
      </c>
      <c r="AD616" s="13">
        <f t="shared" si="19"/>
        <v>9.9957217914993152E-2</v>
      </c>
      <c r="AE616" s="13">
        <f t="shared" si="20"/>
        <v>6.4444608008008442E-2</v>
      </c>
      <c r="AF616" s="13">
        <v>3.3259356831718538E-2</v>
      </c>
      <c r="AG616" s="14">
        <v>0.55630391833092718</v>
      </c>
      <c r="AH616" s="24">
        <v>8.7889273047532759E-2</v>
      </c>
      <c r="AI616" s="126">
        <v>0</v>
      </c>
      <c r="AJ616" s="25">
        <v>5404032</v>
      </c>
      <c r="AK616" s="28">
        <v>5404000</v>
      </c>
    </row>
    <row r="617" spans="1:37" x14ac:dyDescent="0.3">
      <c r="A617" s="8">
        <v>612</v>
      </c>
      <c r="B617" s="45" t="s">
        <v>978</v>
      </c>
      <c r="C617" s="56" t="s">
        <v>44</v>
      </c>
      <c r="D617" s="45" t="s">
        <v>301</v>
      </c>
      <c r="E617" s="49">
        <v>5</v>
      </c>
      <c r="F617" s="83">
        <v>345</v>
      </c>
      <c r="G617" s="15">
        <v>0.91590000000000005</v>
      </c>
      <c r="H617" s="53">
        <v>0.87619999999999998</v>
      </c>
      <c r="I617" s="128">
        <v>347.351145038168</v>
      </c>
      <c r="J617" s="37">
        <v>4212382.7293999996</v>
      </c>
      <c r="K617" s="38">
        <v>1894456.8193000001</v>
      </c>
      <c r="L617" s="38">
        <v>2752800.7</v>
      </c>
      <c r="M617" s="39">
        <v>207484.1</v>
      </c>
      <c r="N617" s="39">
        <v>865472.69389999995</v>
      </c>
      <c r="O617" s="38">
        <v>259124.9535</v>
      </c>
      <c r="P617" s="38">
        <v>374408.96000000002</v>
      </c>
      <c r="Q617" s="40">
        <v>6106839.5487000002</v>
      </c>
      <c r="R617" s="39">
        <v>12127.159474131373</v>
      </c>
      <c r="S617" s="39">
        <v>5454.0105779465084</v>
      </c>
      <c r="T617" s="39">
        <v>7925.1234358174179</v>
      </c>
      <c r="U617" s="39">
        <v>597.33241984045003</v>
      </c>
      <c r="V617" s="39">
        <v>2491.6362196096957</v>
      </c>
      <c r="W617" s="39">
        <v>746.00287692020299</v>
      </c>
      <c r="X617" s="39">
        <v>1077.8975838955671</v>
      </c>
      <c r="Y617" s="39">
        <v>17581.170052077883</v>
      </c>
      <c r="Z617" s="53">
        <v>0.68978113733096447</v>
      </c>
      <c r="AA617" s="13">
        <v>0.31021886266903548</v>
      </c>
      <c r="AB617" s="13">
        <v>0.45077337926554917</v>
      </c>
      <c r="AC617" s="13">
        <v>3.3975692065492107E-2</v>
      </c>
      <c r="AD617" s="13">
        <f t="shared" si="19"/>
        <v>0.14172186562265884</v>
      </c>
      <c r="AE617" s="13">
        <f t="shared" si="20"/>
        <v>4.2431924309385451E-2</v>
      </c>
      <c r="AF617" s="13">
        <v>3.2205103521157595E-2</v>
      </c>
      <c r="AG617" s="14">
        <v>0.48474907133104128</v>
      </c>
      <c r="AH617" s="24">
        <v>0.10374169952358814</v>
      </c>
      <c r="AI617" s="126">
        <v>1</v>
      </c>
      <c r="AJ617" s="25">
        <v>5440701</v>
      </c>
      <c r="AK617" s="28">
        <v>5440700</v>
      </c>
    </row>
    <row r="618" spans="1:37" x14ac:dyDescent="0.3">
      <c r="A618" s="8">
        <v>613</v>
      </c>
      <c r="B618" s="45" t="s">
        <v>979</v>
      </c>
      <c r="C618" s="56" t="s">
        <v>42</v>
      </c>
      <c r="D618" s="45" t="s">
        <v>301</v>
      </c>
      <c r="E618" s="49">
        <v>5</v>
      </c>
      <c r="F618" s="83">
        <v>198</v>
      </c>
      <c r="G618" s="15">
        <v>0.92420000000000002</v>
      </c>
      <c r="H618" s="53">
        <v>0.94979999999999998</v>
      </c>
      <c r="I618" s="128">
        <v>198.27480916030501</v>
      </c>
      <c r="J618" s="37">
        <v>1858562.3636</v>
      </c>
      <c r="K618" s="38">
        <v>809350.36259999999</v>
      </c>
      <c r="L618" s="38">
        <v>1162036.78</v>
      </c>
      <c r="M618" s="39">
        <v>127914.32</v>
      </c>
      <c r="N618" s="39">
        <v>101232.52220000001</v>
      </c>
      <c r="O618" s="38">
        <v>147913.57810000001</v>
      </c>
      <c r="P618" s="38">
        <v>274601.05</v>
      </c>
      <c r="Q618" s="40">
        <v>2667912.7261999999</v>
      </c>
      <c r="R618" s="39">
        <v>9373.668654485271</v>
      </c>
      <c r="S618" s="39">
        <v>4081.9626357357424</v>
      </c>
      <c r="T618" s="39">
        <v>5860.7383606683707</v>
      </c>
      <c r="U618" s="39">
        <v>645.13651805651921</v>
      </c>
      <c r="V618" s="39">
        <v>510.56673628243715</v>
      </c>
      <c r="W618" s="39">
        <v>746.00287715022841</v>
      </c>
      <c r="X618" s="39">
        <v>1384.9517806267829</v>
      </c>
      <c r="Y618" s="39">
        <v>13455.631290221012</v>
      </c>
      <c r="Z618" s="53">
        <v>0.69663536792195391</v>
      </c>
      <c r="AA618" s="13">
        <v>0.30336463207804615</v>
      </c>
      <c r="AB618" s="13">
        <v>0.43556026724124858</v>
      </c>
      <c r="AC618" s="13">
        <v>4.794546641043719E-2</v>
      </c>
      <c r="AD618" s="13">
        <f t="shared" si="19"/>
        <v>3.794446542641932E-2</v>
      </c>
      <c r="AE618" s="13">
        <f t="shared" si="20"/>
        <v>5.5441685422250836E-2</v>
      </c>
      <c r="AF618" s="13">
        <v>3.0308998677656521E-2</v>
      </c>
      <c r="AG618" s="14">
        <v>0.48350573365168581</v>
      </c>
      <c r="AH618" s="24">
        <v>0.15836898409409447</v>
      </c>
      <c r="AI618" s="126">
        <v>1</v>
      </c>
      <c r="AJ618" s="25">
        <v>5440702</v>
      </c>
      <c r="AK618" s="28">
        <v>5440700</v>
      </c>
    </row>
    <row r="619" spans="1:37" x14ac:dyDescent="0.3">
      <c r="A619" s="8">
        <v>614</v>
      </c>
      <c r="B619" s="45" t="s">
        <v>980</v>
      </c>
      <c r="C619" s="56" t="s">
        <v>43</v>
      </c>
      <c r="D619" s="45" t="s">
        <v>301</v>
      </c>
      <c r="E619" s="49">
        <v>5</v>
      </c>
      <c r="F619" s="83">
        <v>191</v>
      </c>
      <c r="G619" s="15">
        <v>0.88480000000000003</v>
      </c>
      <c r="H619" s="53">
        <v>0.92230000000000001</v>
      </c>
      <c r="I619" s="128">
        <v>190.511450381679</v>
      </c>
      <c r="J619" s="37">
        <v>1585214.1639</v>
      </c>
      <c r="K619" s="38">
        <v>1315281.5569</v>
      </c>
      <c r="L619" s="38">
        <v>1060328.1100000001</v>
      </c>
      <c r="M619" s="39">
        <v>399602.39</v>
      </c>
      <c r="N619" s="39">
        <v>279312.96110000001</v>
      </c>
      <c r="O619" s="38">
        <v>142122.0901</v>
      </c>
      <c r="P619" s="38">
        <v>151644.38</v>
      </c>
      <c r="Q619" s="40">
        <v>2900495.7207999998</v>
      </c>
      <c r="R619" s="39">
        <v>8320.8340534078779</v>
      </c>
      <c r="S619" s="39">
        <v>6903.9501524181733</v>
      </c>
      <c r="T619" s="39">
        <v>5565.692287133882</v>
      </c>
      <c r="U619" s="39">
        <v>2097.524265336383</v>
      </c>
      <c r="V619" s="39">
        <v>1466.1216453940808</v>
      </c>
      <c r="W619" s="39">
        <v>746.00287707256632</v>
      </c>
      <c r="X619" s="39">
        <v>795.98564651200229</v>
      </c>
      <c r="Y619" s="39">
        <v>15224.78420582605</v>
      </c>
      <c r="Z619" s="53">
        <v>0.54653215053279736</v>
      </c>
      <c r="AA619" s="13">
        <v>0.4534678494672027</v>
      </c>
      <c r="AB619" s="13">
        <v>0.36556789323845162</v>
      </c>
      <c r="AC619" s="13">
        <v>0.13777037736493669</v>
      </c>
      <c r="AD619" s="13">
        <f t="shared" si="19"/>
        <v>9.6298353104607007E-2</v>
      </c>
      <c r="AE619" s="13">
        <f t="shared" si="20"/>
        <v>4.8999241433392154E-2</v>
      </c>
      <c r="AF619" s="13">
        <v>3.5020836320222716E-2</v>
      </c>
      <c r="AG619" s="14">
        <v>0.50333827060338832</v>
      </c>
      <c r="AH619" s="24">
        <v>0.10128146992024345</v>
      </c>
      <c r="AI619" s="126">
        <v>1</v>
      </c>
      <c r="AJ619" s="25">
        <v>5440703</v>
      </c>
      <c r="AK619" s="28">
        <v>5440700</v>
      </c>
    </row>
    <row r="620" spans="1:37" x14ac:dyDescent="0.3">
      <c r="A620" s="8">
        <v>615</v>
      </c>
      <c r="B620" s="45" t="s">
        <v>981</v>
      </c>
      <c r="C620" s="56" t="s">
        <v>50</v>
      </c>
      <c r="D620" s="45" t="s">
        <v>301</v>
      </c>
      <c r="E620" s="49">
        <v>5</v>
      </c>
      <c r="F620" s="83">
        <v>238</v>
      </c>
      <c r="G620" s="15">
        <v>0.87819999999999998</v>
      </c>
      <c r="H620" s="53">
        <v>0.95299999999999996</v>
      </c>
      <c r="I620" s="128">
        <v>233.66153846153901</v>
      </c>
      <c r="J620" s="37">
        <v>1784321.0822999999</v>
      </c>
      <c r="K620" s="38">
        <v>1214361.6455999999</v>
      </c>
      <c r="L620" s="38">
        <v>1145336.67</v>
      </c>
      <c r="M620" s="39">
        <v>123517.97</v>
      </c>
      <c r="N620" s="39">
        <v>297405.30469999998</v>
      </c>
      <c r="O620" s="38">
        <v>174312.17989999999</v>
      </c>
      <c r="P620" s="38">
        <v>267605.89</v>
      </c>
      <c r="Q620" s="40">
        <v>2998682.7278</v>
      </c>
      <c r="R620" s="39">
        <v>7636.3491143995079</v>
      </c>
      <c r="S620" s="39">
        <v>5197.0968504082048</v>
      </c>
      <c r="T620" s="39">
        <v>4901.6910422702013</v>
      </c>
      <c r="U620" s="39">
        <v>528.61917632341203</v>
      </c>
      <c r="V620" s="39">
        <v>1272.8038455030257</v>
      </c>
      <c r="W620" s="39">
        <v>746.00287684355885</v>
      </c>
      <c r="X620" s="39">
        <v>1145.2714544377113</v>
      </c>
      <c r="Y620" s="39">
        <v>12833.445964379744</v>
      </c>
      <c r="Z620" s="53">
        <v>0.59503496844065151</v>
      </c>
      <c r="AA620" s="13">
        <v>0.40496503159269637</v>
      </c>
      <c r="AB620" s="13">
        <v>0.38194659921234231</v>
      </c>
      <c r="AC620" s="13">
        <v>4.1190743140278679E-2</v>
      </c>
      <c r="AD620" s="13">
        <f t="shared" si="19"/>
        <v>9.9178649992823012E-2</v>
      </c>
      <c r="AE620" s="13">
        <f t="shared" si="20"/>
        <v>5.8129584128389956E-2</v>
      </c>
      <c r="AF620" s="13">
        <v>7.8228866346140555E-2</v>
      </c>
      <c r="AG620" s="14">
        <v>0.42313734235262096</v>
      </c>
      <c r="AH620" s="24">
        <v>0.14737073242297147</v>
      </c>
      <c r="AI620" s="126">
        <v>1</v>
      </c>
      <c r="AJ620" s="25">
        <v>5440705</v>
      </c>
      <c r="AK620" s="28">
        <v>5440700</v>
      </c>
    </row>
    <row r="621" spans="1:37" x14ac:dyDescent="0.3">
      <c r="A621" s="8">
        <v>616</v>
      </c>
      <c r="B621" s="45" t="s">
        <v>982</v>
      </c>
      <c r="C621" s="56" t="s">
        <v>51</v>
      </c>
      <c r="D621" s="45" t="s">
        <v>301</v>
      </c>
      <c r="E621" s="49">
        <v>5</v>
      </c>
      <c r="F621" s="83">
        <v>123</v>
      </c>
      <c r="G621" s="15">
        <v>0.85370000000000001</v>
      </c>
      <c r="H621" s="53">
        <v>0.94099999999999995</v>
      </c>
      <c r="I621" s="128">
        <v>121.35384615384601</v>
      </c>
      <c r="J621" s="37">
        <v>1609025.6809</v>
      </c>
      <c r="K621" s="38">
        <v>1226760.0456000001</v>
      </c>
      <c r="L621" s="38">
        <v>1287433.26</v>
      </c>
      <c r="M621" s="39">
        <v>161080.54</v>
      </c>
      <c r="N621" s="39">
        <v>303787.19809999998</v>
      </c>
      <c r="O621" s="38">
        <v>90530.318400000004</v>
      </c>
      <c r="P621" s="38">
        <v>326958.93</v>
      </c>
      <c r="Q621" s="40">
        <v>2835785.7264999999</v>
      </c>
      <c r="R621" s="39">
        <v>13258.959084495453</v>
      </c>
      <c r="S621" s="39">
        <v>10108.950680020296</v>
      </c>
      <c r="T621" s="39">
        <v>10608.92011916837</v>
      </c>
      <c r="U621" s="39">
        <v>1327.3624619675472</v>
      </c>
      <c r="V621" s="39">
        <v>2503.3174285623759</v>
      </c>
      <c r="W621" s="39">
        <v>746.00287728194814</v>
      </c>
      <c r="X621" s="39">
        <v>2694.2609596856014</v>
      </c>
      <c r="Y621" s="39">
        <v>23367.909764515749</v>
      </c>
      <c r="Z621" s="53">
        <v>0.56740030315545076</v>
      </c>
      <c r="AA621" s="13">
        <v>0.43259969684454935</v>
      </c>
      <c r="AB621" s="13">
        <v>0.4539952535796784</v>
      </c>
      <c r="AC621" s="13">
        <v>5.6802789609499083E-2</v>
      </c>
      <c r="AD621" s="13">
        <f t="shared" si="19"/>
        <v>0.10712628787893012</v>
      </c>
      <c r="AE621" s="13">
        <f t="shared" si="20"/>
        <v>3.192424503516169E-2</v>
      </c>
      <c r="AF621" s="13">
        <v>0.10098446090216097</v>
      </c>
      <c r="AG621" s="14">
        <v>0.51079804318917754</v>
      </c>
      <c r="AH621" s="24">
        <v>0.14722171865759265</v>
      </c>
      <c r="AI621" s="126">
        <v>1</v>
      </c>
      <c r="AJ621" s="25">
        <v>5440706</v>
      </c>
      <c r="AK621" s="28">
        <v>5440700</v>
      </c>
    </row>
    <row r="622" spans="1:37" x14ac:dyDescent="0.3">
      <c r="A622" s="8">
        <v>617</v>
      </c>
      <c r="B622" s="45" t="s">
        <v>983</v>
      </c>
      <c r="C622" s="56" t="s">
        <v>41</v>
      </c>
      <c r="D622" s="45" t="s">
        <v>302</v>
      </c>
      <c r="E622" s="49">
        <v>4</v>
      </c>
      <c r="F622" s="83">
        <v>414</v>
      </c>
      <c r="G622" s="15">
        <v>0.73909999999999998</v>
      </c>
      <c r="H622" s="53">
        <v>0.96</v>
      </c>
      <c r="I622" s="128">
        <v>418.077519379845</v>
      </c>
      <c r="J622" s="37">
        <v>2799408.7324000001</v>
      </c>
      <c r="K622" s="38">
        <v>526795.00249999994</v>
      </c>
      <c r="L622" s="38">
        <v>2405233.9900000002</v>
      </c>
      <c r="M622" s="39">
        <v>135380.20000000001</v>
      </c>
      <c r="N622" s="39">
        <v>266067.37239999999</v>
      </c>
      <c r="O622" s="38">
        <v>54817.709000000003</v>
      </c>
      <c r="P622" s="38">
        <v>173229.87</v>
      </c>
      <c r="Q622" s="40">
        <v>3326203.7348000002</v>
      </c>
      <c r="R622" s="39">
        <v>6695.9083008158414</v>
      </c>
      <c r="S622" s="39">
        <v>1260.0414470536971</v>
      </c>
      <c r="T622" s="39">
        <v>5753.0813748794781</v>
      </c>
      <c r="U622" s="39">
        <v>323.81602388192539</v>
      </c>
      <c r="V622" s="39">
        <v>636.40679076614992</v>
      </c>
      <c r="W622" s="39">
        <v>131.11852816509679</v>
      </c>
      <c r="X622" s="39">
        <v>414.34868408366083</v>
      </c>
      <c r="Y622" s="39">
        <v>7955.9497476303495</v>
      </c>
      <c r="Z622" s="53">
        <v>0.84162274941595672</v>
      </c>
      <c r="AA622" s="13">
        <v>0.15837725061410748</v>
      </c>
      <c r="AB622" s="13">
        <v>0.72311685686463922</v>
      </c>
      <c r="AC622" s="13">
        <v>4.0701114782477454E-2</v>
      </c>
      <c r="AD622" s="13">
        <f t="shared" si="19"/>
        <v>7.9991303483999673E-2</v>
      </c>
      <c r="AE622" s="13">
        <f t="shared" si="20"/>
        <v>1.6480562638564927E-2</v>
      </c>
      <c r="AF622" s="13">
        <v>0.10861654294222918</v>
      </c>
      <c r="AG622" s="14">
        <v>0.76381797164711673</v>
      </c>
      <c r="AH622" s="24">
        <v>6.856091724450912E-2</v>
      </c>
      <c r="AI622" s="126">
        <v>0</v>
      </c>
      <c r="AJ622" s="25">
        <v>5502011</v>
      </c>
      <c r="AK622" s="28">
        <v>5502000</v>
      </c>
    </row>
    <row r="623" spans="1:37" x14ac:dyDescent="0.3">
      <c r="A623" s="8">
        <v>618</v>
      </c>
      <c r="B623" s="45" t="s">
        <v>984</v>
      </c>
      <c r="C623" s="56" t="s">
        <v>70</v>
      </c>
      <c r="D623" s="45" t="s">
        <v>302</v>
      </c>
      <c r="E623" s="49">
        <v>4</v>
      </c>
      <c r="F623" s="83">
        <v>538</v>
      </c>
      <c r="G623" s="15">
        <v>0.68220000000000003</v>
      </c>
      <c r="H623" s="53">
        <v>0.9768</v>
      </c>
      <c r="I623" s="128">
        <v>535.58139534883696</v>
      </c>
      <c r="J623" s="37">
        <v>5478737.1338999998</v>
      </c>
      <c r="K623" s="38">
        <v>2139502.6724</v>
      </c>
      <c r="L623" s="38">
        <v>3873972.91</v>
      </c>
      <c r="M623" s="39">
        <v>274775.06</v>
      </c>
      <c r="N623" s="39">
        <v>348639.96779999998</v>
      </c>
      <c r="O623" s="38">
        <v>312963.53419999999</v>
      </c>
      <c r="P623" s="38">
        <v>196576.22</v>
      </c>
      <c r="Q623" s="40">
        <v>7618239.8062000005</v>
      </c>
      <c r="R623" s="39">
        <v>10229.513537025623</v>
      </c>
      <c r="S623" s="39">
        <v>3994.7292624055599</v>
      </c>
      <c r="T623" s="39">
        <v>7233.210383412943</v>
      </c>
      <c r="U623" s="39">
        <v>513.04071124620089</v>
      </c>
      <c r="V623" s="39">
        <v>650.95608403821132</v>
      </c>
      <c r="W623" s="39">
        <v>584.34355061224517</v>
      </c>
      <c r="X623" s="39">
        <v>367.03332435953121</v>
      </c>
      <c r="Y623" s="39">
        <v>14224.242799244472</v>
      </c>
      <c r="Z623" s="53">
        <v>0.71916049812992289</v>
      </c>
      <c r="AA623" s="13">
        <v>0.28083950188320339</v>
      </c>
      <c r="AB623" s="13">
        <v>0.50851285973529214</v>
      </c>
      <c r="AC623" s="13">
        <v>3.6068050755816067E-2</v>
      </c>
      <c r="AD623" s="13">
        <f t="shared" si="19"/>
        <v>4.5763847905688673E-2</v>
      </c>
      <c r="AE623" s="13">
        <f t="shared" si="20"/>
        <v>4.1080819475556397E-2</v>
      </c>
      <c r="AF623" s="13">
        <v>0.13947103635190641</v>
      </c>
      <c r="AG623" s="14">
        <v>0.54458091049110824</v>
      </c>
      <c r="AH623" s="24">
        <v>6.6884184163554156E-2</v>
      </c>
      <c r="AI623" s="126">
        <v>0</v>
      </c>
      <c r="AJ623" s="25">
        <v>5502013</v>
      </c>
      <c r="AK623" s="28">
        <v>5502000</v>
      </c>
    </row>
    <row r="624" spans="1:37" x14ac:dyDescent="0.3">
      <c r="A624" s="8">
        <v>619</v>
      </c>
      <c r="B624" s="45" t="s">
        <v>985</v>
      </c>
      <c r="C624" s="56" t="s">
        <v>382</v>
      </c>
      <c r="D624" s="45" t="s">
        <v>302</v>
      </c>
      <c r="E624" s="49">
        <v>4</v>
      </c>
      <c r="F624" s="83">
        <v>28</v>
      </c>
      <c r="G624" s="15">
        <v>0.57140000000000002</v>
      </c>
      <c r="H624" s="53">
        <v>0.98060000000000003</v>
      </c>
      <c r="I624" s="128">
        <v>27.744186046511</v>
      </c>
      <c r="J624" s="37">
        <v>7282.3837999999996</v>
      </c>
      <c r="K624" s="38">
        <v>73460.665099999998</v>
      </c>
      <c r="L624" s="38">
        <v>71655.850000000006</v>
      </c>
      <c r="M624" s="39">
        <v>0</v>
      </c>
      <c r="N624" s="39">
        <v>1616.5698</v>
      </c>
      <c r="O624" s="38">
        <v>3637.7768000000001</v>
      </c>
      <c r="P624" s="38">
        <v>0</v>
      </c>
      <c r="Q624" s="40">
        <v>80743.048899999994</v>
      </c>
      <c r="R624" s="39">
        <v>262.48323839061783</v>
      </c>
      <c r="S624" s="39">
        <v>2647.785917267453</v>
      </c>
      <c r="T624" s="39">
        <v>2582.7339061190864</v>
      </c>
      <c r="U624" s="39">
        <v>0</v>
      </c>
      <c r="V624" s="39">
        <v>58.266975188601485</v>
      </c>
      <c r="W624" s="39">
        <v>131.11852673931563</v>
      </c>
      <c r="X624" s="39">
        <v>0</v>
      </c>
      <c r="Y624" s="39">
        <v>2910.2691556580708</v>
      </c>
      <c r="Z624" s="53">
        <v>9.0192083395552833E-2</v>
      </c>
      <c r="AA624" s="13">
        <v>0.90980791660444726</v>
      </c>
      <c r="AB624" s="13">
        <v>0.88745534106280211</v>
      </c>
      <c r="AC624" s="13">
        <v>0</v>
      </c>
      <c r="AD624" s="13">
        <f t="shared" si="19"/>
        <v>2.002116370416129E-2</v>
      </c>
      <c r="AE624" s="13">
        <f t="shared" si="20"/>
        <v>4.5053745796810013E-2</v>
      </c>
      <c r="AF624" s="13">
        <v>0.11457068453519852</v>
      </c>
      <c r="AG624" s="14">
        <v>0.88745534106280211</v>
      </c>
      <c r="AH624" s="24">
        <v>4.5053745796810013E-2</v>
      </c>
      <c r="AI624" s="126">
        <v>0</v>
      </c>
      <c r="AJ624" s="25">
        <v>5502703</v>
      </c>
      <c r="AK624" s="28">
        <v>5502000</v>
      </c>
    </row>
    <row r="625" spans="1:37" x14ac:dyDescent="0.3">
      <c r="A625" s="8">
        <v>620</v>
      </c>
      <c r="B625" s="45" t="s">
        <v>986</v>
      </c>
      <c r="C625" s="56" t="s">
        <v>50</v>
      </c>
      <c r="D625" s="45" t="s">
        <v>303</v>
      </c>
      <c r="E625" s="49">
        <v>4</v>
      </c>
      <c r="F625" s="83">
        <v>206</v>
      </c>
      <c r="G625" s="15">
        <v>0.63590000000000002</v>
      </c>
      <c r="H625" s="53">
        <v>0.98740000000000006</v>
      </c>
      <c r="I625" s="128">
        <v>211.72115384615401</v>
      </c>
      <c r="J625" s="37">
        <v>1659521.7604</v>
      </c>
      <c r="K625" s="38">
        <v>536437.93949999998</v>
      </c>
      <c r="L625" s="38">
        <v>1283527.46</v>
      </c>
      <c r="M625" s="39">
        <v>112411.14</v>
      </c>
      <c r="N625" s="39">
        <v>89114.809299999994</v>
      </c>
      <c r="O625" s="38">
        <v>90484.644899999999</v>
      </c>
      <c r="P625" s="38">
        <v>90457.86</v>
      </c>
      <c r="Q625" s="40">
        <v>2195959.6998999999</v>
      </c>
      <c r="R625" s="39">
        <v>7838.242566946722</v>
      </c>
      <c r="S625" s="39">
        <v>2533.7002456060654</v>
      </c>
      <c r="T625" s="39">
        <v>6062.348691584536</v>
      </c>
      <c r="U625" s="39">
        <v>530.93957763749449</v>
      </c>
      <c r="V625" s="39">
        <v>420.90649744311696</v>
      </c>
      <c r="W625" s="39">
        <v>427.37649618965406</v>
      </c>
      <c r="X625" s="39">
        <v>427.2499859212495</v>
      </c>
      <c r="Y625" s="39">
        <v>10371.942812552787</v>
      </c>
      <c r="Z625" s="53">
        <v>0.75571594527694275</v>
      </c>
      <c r="AA625" s="13">
        <v>0.24428405472305725</v>
      </c>
      <c r="AB625" s="13">
        <v>0.58449499781733227</v>
      </c>
      <c r="AC625" s="13">
        <v>5.1189983133624446E-2</v>
      </c>
      <c r="AD625" s="13">
        <f t="shared" si="19"/>
        <v>4.0581258983968659E-2</v>
      </c>
      <c r="AE625" s="13">
        <f t="shared" si="20"/>
        <v>4.1205057134755481E-2</v>
      </c>
      <c r="AF625" s="13">
        <v>2.4187002565512362E-2</v>
      </c>
      <c r="AG625" s="14">
        <v>0.6356849809509566</v>
      </c>
      <c r="AH625" s="24">
        <v>8.2397916914522515E-2</v>
      </c>
      <c r="AI625" s="126">
        <v>0</v>
      </c>
      <c r="AJ625" s="25">
        <v>5503010</v>
      </c>
      <c r="AK625" s="28">
        <v>5503000</v>
      </c>
    </row>
    <row r="626" spans="1:37" x14ac:dyDescent="0.3">
      <c r="A626" s="8">
        <v>621</v>
      </c>
      <c r="B626" s="45" t="s">
        <v>987</v>
      </c>
      <c r="C626" s="56" t="s">
        <v>51</v>
      </c>
      <c r="D626" s="45" t="s">
        <v>303</v>
      </c>
      <c r="E626" s="49">
        <v>4</v>
      </c>
      <c r="F626" s="83">
        <v>183</v>
      </c>
      <c r="G626" s="15">
        <v>0.5847</v>
      </c>
      <c r="H626" s="53">
        <v>0.98960000000000004</v>
      </c>
      <c r="I626" s="128">
        <v>186.54807692307699</v>
      </c>
      <c r="J626" s="37">
        <v>1527699.4696</v>
      </c>
      <c r="K626" s="38">
        <v>598917.88049999997</v>
      </c>
      <c r="L626" s="38">
        <v>1322917.3600000001</v>
      </c>
      <c r="M626" s="39">
        <v>54759.95</v>
      </c>
      <c r="N626" s="39">
        <v>80817.110700000005</v>
      </c>
      <c r="O626" s="38">
        <v>74333.915099999998</v>
      </c>
      <c r="P626" s="38">
        <v>125259.62</v>
      </c>
      <c r="Q626" s="40">
        <v>2126617.3500999999</v>
      </c>
      <c r="R626" s="39">
        <v>8189.3069861553495</v>
      </c>
      <c r="S626" s="39">
        <v>3210.528301221585</v>
      </c>
      <c r="T626" s="39">
        <v>7091.5625710014929</v>
      </c>
      <c r="U626" s="39">
        <v>293.5433637441368</v>
      </c>
      <c r="V626" s="39">
        <v>433.22403550332444</v>
      </c>
      <c r="W626" s="39">
        <v>398.47055153858031</v>
      </c>
      <c r="X626" s="39">
        <v>671.46025874954876</v>
      </c>
      <c r="Y626" s="39">
        <v>11399.835287376935</v>
      </c>
      <c r="Z626" s="53">
        <v>0.71837064130421158</v>
      </c>
      <c r="AA626" s="13">
        <v>0.28162935869578842</v>
      </c>
      <c r="AB626" s="13">
        <v>0.62207588024135729</v>
      </c>
      <c r="AC626" s="13">
        <v>2.5749789917506795E-2</v>
      </c>
      <c r="AD626" s="13">
        <f t="shared" si="19"/>
        <v>3.8002657457957702E-2</v>
      </c>
      <c r="AE626" s="13">
        <f t="shared" si="20"/>
        <v>3.4954062185425412E-2</v>
      </c>
      <c r="AF626" s="13">
        <v>5.2607829652107981E-2</v>
      </c>
      <c r="AG626" s="14">
        <v>0.64782567015886405</v>
      </c>
      <c r="AH626" s="24">
        <v>9.3854935910597403E-2</v>
      </c>
      <c r="AI626" s="126">
        <v>0</v>
      </c>
      <c r="AJ626" s="25">
        <v>5503011</v>
      </c>
      <c r="AK626" s="28">
        <v>5503000</v>
      </c>
    </row>
    <row r="627" spans="1:37" x14ac:dyDescent="0.3">
      <c r="A627" s="8">
        <v>622</v>
      </c>
      <c r="B627" s="45" t="s">
        <v>988</v>
      </c>
      <c r="C627" s="56" t="s">
        <v>50</v>
      </c>
      <c r="D627" s="45" t="s">
        <v>304</v>
      </c>
      <c r="E627" s="49">
        <v>4</v>
      </c>
      <c r="F627" s="83">
        <v>375</v>
      </c>
      <c r="G627" s="15">
        <v>0.73870000000000002</v>
      </c>
      <c r="H627" s="53">
        <v>0.93669999999999998</v>
      </c>
      <c r="I627" s="128">
        <v>376.53435114503799</v>
      </c>
      <c r="J627" s="37">
        <v>3280134.9415000002</v>
      </c>
      <c r="K627" s="38">
        <v>1100716.3589999999</v>
      </c>
      <c r="L627" s="38">
        <v>2470948.1800000002</v>
      </c>
      <c r="M627" s="39">
        <v>276875.13429999998</v>
      </c>
      <c r="N627" s="39">
        <v>312180.58529999998</v>
      </c>
      <c r="O627" s="38">
        <v>153673.47899999999</v>
      </c>
      <c r="P627" s="38">
        <v>147963.82999999999</v>
      </c>
      <c r="Q627" s="40">
        <v>4380851.3005999997</v>
      </c>
      <c r="R627" s="39">
        <v>8711.3829894274877</v>
      </c>
      <c r="S627" s="39">
        <v>2923.2827115314449</v>
      </c>
      <c r="T627" s="39">
        <v>6562.3446373109555</v>
      </c>
      <c r="U627" s="39">
        <v>735.32503331508769</v>
      </c>
      <c r="V627" s="39">
        <v>829.08925666585606</v>
      </c>
      <c r="W627" s="39">
        <v>408.12605419048793</v>
      </c>
      <c r="X627" s="39">
        <v>392.96236731135724</v>
      </c>
      <c r="Y627" s="39">
        <v>11634.66570122451</v>
      </c>
      <c r="Z627" s="53">
        <v>0.74874372956935431</v>
      </c>
      <c r="AA627" s="13">
        <v>0.25125627040781917</v>
      </c>
      <c r="AB627" s="13">
        <v>0.56403379399377929</v>
      </c>
      <c r="AC627" s="13">
        <v>6.3201217138340038E-2</v>
      </c>
      <c r="AD627" s="13">
        <f t="shared" si="19"/>
        <v>7.1260256027691204E-2</v>
      </c>
      <c r="AE627" s="13">
        <f t="shared" si="20"/>
        <v>3.5078451299854194E-2</v>
      </c>
      <c r="AF627" s="13">
        <v>0.11142916565571497</v>
      </c>
      <c r="AG627" s="14">
        <v>0.62723501113211932</v>
      </c>
      <c r="AH627" s="24">
        <v>6.8853583082970168E-2</v>
      </c>
      <c r="AI627" s="126">
        <v>0</v>
      </c>
      <c r="AJ627" s="25">
        <v>5504014</v>
      </c>
      <c r="AK627" s="28">
        <v>5504000</v>
      </c>
    </row>
    <row r="628" spans="1:37" x14ac:dyDescent="0.3">
      <c r="A628" s="8">
        <v>623</v>
      </c>
      <c r="B628" s="45" t="s">
        <v>989</v>
      </c>
      <c r="C628" s="56" t="s">
        <v>51</v>
      </c>
      <c r="D628" s="45" t="s">
        <v>304</v>
      </c>
      <c r="E628" s="49">
        <v>4</v>
      </c>
      <c r="F628" s="83">
        <v>318</v>
      </c>
      <c r="G628" s="15">
        <v>0.66669999999999996</v>
      </c>
      <c r="H628" s="53">
        <v>0.94220000000000004</v>
      </c>
      <c r="I628" s="128">
        <v>314</v>
      </c>
      <c r="J628" s="37">
        <v>2792605.4585000002</v>
      </c>
      <c r="K628" s="38">
        <v>1189923.1310000001</v>
      </c>
      <c r="L628" s="38">
        <v>2280100.29</v>
      </c>
      <c r="M628" s="39">
        <v>143702.88570000001</v>
      </c>
      <c r="N628" s="39">
        <v>272860.8947</v>
      </c>
      <c r="O628" s="38">
        <v>128151.58100000001</v>
      </c>
      <c r="P628" s="38">
        <v>141668.09</v>
      </c>
      <c r="Q628" s="40">
        <v>3982528.5893999999</v>
      </c>
      <c r="R628" s="39">
        <v>8893.6479570063693</v>
      </c>
      <c r="S628" s="39">
        <v>3789.5641114649684</v>
      </c>
      <c r="T628" s="39">
        <v>7261.4658917197457</v>
      </c>
      <c r="U628" s="39">
        <v>457.65250222929939</v>
      </c>
      <c r="V628" s="39">
        <v>868.98374108280257</v>
      </c>
      <c r="W628" s="39">
        <v>408.12605414012739</v>
      </c>
      <c r="X628" s="39">
        <v>451.17226114649679</v>
      </c>
      <c r="Y628" s="39">
        <v>12683.212068152867</v>
      </c>
      <c r="Z628" s="53">
        <v>0.7012141647728205</v>
      </c>
      <c r="AA628" s="13">
        <v>0.29878583525228919</v>
      </c>
      <c r="AB628" s="13">
        <v>0.57252578074863625</v>
      </c>
      <c r="AC628" s="13">
        <v>3.6083328085197756E-2</v>
      </c>
      <c r="AD628" s="13">
        <f t="shared" si="19"/>
        <v>6.8514484849212021E-2</v>
      </c>
      <c r="AE628" s="13">
        <f t="shared" si="20"/>
        <v>3.2178445960461287E-2</v>
      </c>
      <c r="AF628" s="13">
        <v>4.8800896769068722E-2</v>
      </c>
      <c r="AG628" s="14">
        <v>0.60860910883383401</v>
      </c>
      <c r="AH628" s="24">
        <v>6.7750843451107656E-2</v>
      </c>
      <c r="AI628" s="126">
        <v>0</v>
      </c>
      <c r="AJ628" s="25">
        <v>5504015</v>
      </c>
      <c r="AK628" s="28">
        <v>5504000</v>
      </c>
    </row>
    <row r="629" spans="1:37" x14ac:dyDescent="0.3">
      <c r="A629" s="8">
        <v>624</v>
      </c>
      <c r="B629" s="45" t="s">
        <v>990</v>
      </c>
      <c r="C629" s="56" t="s">
        <v>50</v>
      </c>
      <c r="D629" s="45" t="s">
        <v>305</v>
      </c>
      <c r="E629" s="49">
        <v>2</v>
      </c>
      <c r="F629" s="83">
        <v>489</v>
      </c>
      <c r="G629" s="15">
        <v>0.79959999999999998</v>
      </c>
      <c r="H629" s="53">
        <v>0.9597</v>
      </c>
      <c r="I629" s="128">
        <v>477.60150375939901</v>
      </c>
      <c r="J629" s="37">
        <v>4221430.5302999998</v>
      </c>
      <c r="K629" s="38">
        <v>1317460.2560000001</v>
      </c>
      <c r="L629" s="38">
        <v>2782495.34</v>
      </c>
      <c r="M629" s="39">
        <v>256611.88269999999</v>
      </c>
      <c r="N629" s="39">
        <v>379475.94990000001</v>
      </c>
      <c r="O629" s="38">
        <v>284828.55129999999</v>
      </c>
      <c r="P629" s="38">
        <v>270186.32</v>
      </c>
      <c r="Q629" s="40">
        <v>5538890.7862999998</v>
      </c>
      <c r="R629" s="39">
        <v>8838.8133141779781</v>
      </c>
      <c r="S629" s="39">
        <v>2758.4926882133441</v>
      </c>
      <c r="T629" s="39">
        <v>5825.9769244816607</v>
      </c>
      <c r="U629" s="39">
        <v>537.29287006029438</v>
      </c>
      <c r="V629" s="39">
        <v>794.54513210906543</v>
      </c>
      <c r="W629" s="39">
        <v>596.37281092709429</v>
      </c>
      <c r="X629" s="39">
        <v>565.71496922277618</v>
      </c>
      <c r="Y629" s="39">
        <v>11597.306002391322</v>
      </c>
      <c r="Z629" s="53">
        <v>0.76214366615448859</v>
      </c>
      <c r="AA629" s="13">
        <v>0.23785633384551144</v>
      </c>
      <c r="AB629" s="13">
        <v>0.50235605780173131</v>
      </c>
      <c r="AC629" s="13">
        <v>4.6329110394216257E-2</v>
      </c>
      <c r="AD629" s="13">
        <f t="shared" si="19"/>
        <v>6.8511181126481718E-2</v>
      </c>
      <c r="AE629" s="13">
        <f t="shared" si="20"/>
        <v>5.1423391846703401E-2</v>
      </c>
      <c r="AF629" s="13">
        <v>6.5479557460553978E-2</v>
      </c>
      <c r="AG629" s="14">
        <v>0.54868516819594759</v>
      </c>
      <c r="AH629" s="24">
        <v>0.10020325236828727</v>
      </c>
      <c r="AI629" s="126">
        <v>0</v>
      </c>
      <c r="AJ629" s="25">
        <v>5602005</v>
      </c>
      <c r="AK629" s="28">
        <v>5602000</v>
      </c>
    </row>
    <row r="630" spans="1:37" x14ac:dyDescent="0.3">
      <c r="A630" s="8">
        <v>625</v>
      </c>
      <c r="B630" s="45" t="s">
        <v>991</v>
      </c>
      <c r="C630" s="56" t="s">
        <v>51</v>
      </c>
      <c r="D630" s="45" t="s">
        <v>305</v>
      </c>
      <c r="E630" s="49">
        <v>2</v>
      </c>
      <c r="F630" s="83">
        <v>498</v>
      </c>
      <c r="G630" s="15">
        <v>0.70479999999999998</v>
      </c>
      <c r="H630" s="53">
        <v>0.92310000000000003</v>
      </c>
      <c r="I630" s="128">
        <v>495.87969924812103</v>
      </c>
      <c r="J630" s="37">
        <v>5211022.9375</v>
      </c>
      <c r="K630" s="38">
        <v>2016235.0126</v>
      </c>
      <c r="L630" s="38">
        <v>4450132.32</v>
      </c>
      <c r="M630" s="39">
        <v>267544.33850000001</v>
      </c>
      <c r="N630" s="39">
        <v>377952.96399999998</v>
      </c>
      <c r="O630" s="38">
        <v>290398.54749999999</v>
      </c>
      <c r="P630" s="38">
        <v>211860.88</v>
      </c>
      <c r="Q630" s="40">
        <v>7227257.9501</v>
      </c>
      <c r="R630" s="39">
        <v>10508.643417750773</v>
      </c>
      <c r="S630" s="39">
        <v>4065.976114079931</v>
      </c>
      <c r="T630" s="39">
        <v>8974.2175909752423</v>
      </c>
      <c r="U630" s="39">
        <v>539.53476802068099</v>
      </c>
      <c r="V630" s="39">
        <v>762.18680573750487</v>
      </c>
      <c r="W630" s="39">
        <v>585.62298061468857</v>
      </c>
      <c r="X630" s="39">
        <v>427.24249514798578</v>
      </c>
      <c r="Y630" s="39">
        <v>14574.619531830704</v>
      </c>
      <c r="Z630" s="53">
        <v>0.72102351590036962</v>
      </c>
      <c r="AA630" s="13">
        <v>0.27897648409963038</v>
      </c>
      <c r="AB630" s="13">
        <v>0.61574283784051542</v>
      </c>
      <c r="AC630" s="13">
        <v>3.7018789193251106E-2</v>
      </c>
      <c r="AD630" s="13">
        <f t="shared" si="19"/>
        <v>5.229548559212148E-2</v>
      </c>
      <c r="AE630" s="13">
        <f t="shared" si="20"/>
        <v>4.0181013256345981E-2</v>
      </c>
      <c r="AF630" s="13">
        <v>4.0892259013967418E-2</v>
      </c>
      <c r="AG630" s="14">
        <v>0.6527616270337665</v>
      </c>
      <c r="AH630" s="24">
        <v>6.9495157218381898E-2</v>
      </c>
      <c r="AI630" s="126">
        <v>0</v>
      </c>
      <c r="AJ630" s="25">
        <v>5602009</v>
      </c>
      <c r="AK630" s="28">
        <v>5602000</v>
      </c>
    </row>
    <row r="631" spans="1:37" x14ac:dyDescent="0.3">
      <c r="A631" s="8">
        <v>626</v>
      </c>
      <c r="B631" s="45" t="s">
        <v>992</v>
      </c>
      <c r="C631" s="56" t="s">
        <v>50</v>
      </c>
      <c r="D631" s="45" t="s">
        <v>305</v>
      </c>
      <c r="E631" s="49">
        <v>2</v>
      </c>
      <c r="F631" s="83">
        <v>107</v>
      </c>
      <c r="G631" s="15">
        <v>0.67290000000000005</v>
      </c>
      <c r="H631" s="53">
        <v>0.95340000000000003</v>
      </c>
      <c r="I631" s="128">
        <v>106.473684210526</v>
      </c>
      <c r="J631" s="37">
        <v>1396433.7522</v>
      </c>
      <c r="K631" s="38">
        <v>446023.28139999998</v>
      </c>
      <c r="L631" s="38">
        <v>948721.08</v>
      </c>
      <c r="M631" s="39">
        <v>188704.3688</v>
      </c>
      <c r="N631" s="39">
        <v>143798.1661</v>
      </c>
      <c r="O631" s="38">
        <v>67436.161200000002</v>
      </c>
      <c r="P631" s="38">
        <v>143710.06</v>
      </c>
      <c r="Q631" s="40">
        <v>1842457.0336</v>
      </c>
      <c r="R631" s="39">
        <v>13115.294756203697</v>
      </c>
      <c r="S631" s="39">
        <v>4189.0471312901755</v>
      </c>
      <c r="T631" s="39">
        <v>8910.3808798813898</v>
      </c>
      <c r="U631" s="39">
        <v>1772.3099392980773</v>
      </c>
      <c r="V631" s="39">
        <v>1350.5512387048977</v>
      </c>
      <c r="W631" s="39">
        <v>633.35989263470287</v>
      </c>
      <c r="X631" s="39">
        <v>1349.7237469105328</v>
      </c>
      <c r="Y631" s="39">
        <v>17304.341887493872</v>
      </c>
      <c r="Z631" s="53">
        <v>0.75791930380677075</v>
      </c>
      <c r="AA631" s="13">
        <v>0.24208069619322925</v>
      </c>
      <c r="AB631" s="13">
        <v>0.51492168484726175</v>
      </c>
      <c r="AC631" s="13">
        <v>0.10241995626421103</v>
      </c>
      <c r="AD631" s="13">
        <f t="shared" si="19"/>
        <v>7.8046957664478583E-2</v>
      </c>
      <c r="AE631" s="13">
        <f t="shared" si="20"/>
        <v>3.6601212386611612E-2</v>
      </c>
      <c r="AF631" s="13">
        <v>4.2750638135232333E-2</v>
      </c>
      <c r="AG631" s="14">
        <v>0.61734164111147272</v>
      </c>
      <c r="AH631" s="24">
        <v>0.11460035015711532</v>
      </c>
      <c r="AI631" s="126">
        <v>0</v>
      </c>
      <c r="AJ631" s="25">
        <v>5602031</v>
      </c>
      <c r="AK631" s="28">
        <v>5602000</v>
      </c>
    </row>
    <row r="632" spans="1:37" x14ac:dyDescent="0.3">
      <c r="A632" s="8">
        <v>627</v>
      </c>
      <c r="B632" s="45" t="s">
        <v>993</v>
      </c>
      <c r="C632" s="56" t="s">
        <v>62</v>
      </c>
      <c r="D632" s="45" t="s">
        <v>306</v>
      </c>
      <c r="E632" s="49">
        <v>2</v>
      </c>
      <c r="F632" s="83">
        <v>261</v>
      </c>
      <c r="G632" s="15">
        <v>0.84670000000000001</v>
      </c>
      <c r="H632" s="53">
        <v>0.89710000000000001</v>
      </c>
      <c r="I632" s="128">
        <v>261.67407407407399</v>
      </c>
      <c r="J632" s="37">
        <v>1913533.1383</v>
      </c>
      <c r="K632" s="38">
        <v>1237807.1810999999</v>
      </c>
      <c r="L632" s="38">
        <v>1523011.84</v>
      </c>
      <c r="M632" s="39">
        <v>255958.07089999999</v>
      </c>
      <c r="N632" s="39">
        <v>456730.52360000001</v>
      </c>
      <c r="O632" s="38">
        <v>209720.50330000001</v>
      </c>
      <c r="P632" s="38">
        <v>77361.009999999995</v>
      </c>
      <c r="Q632" s="40">
        <v>3151340.3193999999</v>
      </c>
      <c r="R632" s="39">
        <v>7312.6584858319675</v>
      </c>
      <c r="S632" s="39">
        <v>4730.3393944545105</v>
      </c>
      <c r="T632" s="39">
        <v>5820.262650738835</v>
      </c>
      <c r="U632" s="39">
        <v>978.15602025420401</v>
      </c>
      <c r="V632" s="39">
        <v>1745.4175589084534</v>
      </c>
      <c r="W632" s="39">
        <v>801.45694235124301</v>
      </c>
      <c r="X632" s="39">
        <v>295.63880286474557</v>
      </c>
      <c r="Y632" s="39">
        <v>12042.997880286479</v>
      </c>
      <c r="Z632" s="53">
        <v>0.60721246972917464</v>
      </c>
      <c r="AA632" s="13">
        <v>0.39278753027082536</v>
      </c>
      <c r="AB632" s="13">
        <v>0.48329018310849214</v>
      </c>
      <c r="AC632" s="13">
        <v>8.1221970640331598E-2</v>
      </c>
      <c r="AD632" s="13">
        <f t="shared" si="19"/>
        <v>0.14493214864428203</v>
      </c>
      <c r="AE632" s="13">
        <f t="shared" si="20"/>
        <v>6.6549620810211249E-2</v>
      </c>
      <c r="AF632" s="13">
        <v>3.6929189657691534E-2</v>
      </c>
      <c r="AG632" s="14">
        <v>0.56451215374882369</v>
      </c>
      <c r="AH632" s="24">
        <v>9.1098226215903882E-2</v>
      </c>
      <c r="AI632" s="126">
        <v>0</v>
      </c>
      <c r="AJ632" s="25">
        <v>5604015</v>
      </c>
      <c r="AK632" s="28">
        <v>5604000</v>
      </c>
    </row>
    <row r="633" spans="1:37" x14ac:dyDescent="0.3">
      <c r="A633" s="8">
        <v>628</v>
      </c>
      <c r="B633" s="45" t="s">
        <v>994</v>
      </c>
      <c r="C633" s="56" t="s">
        <v>51</v>
      </c>
      <c r="D633" s="45" t="s">
        <v>306</v>
      </c>
      <c r="E633" s="49">
        <v>2</v>
      </c>
      <c r="F633" s="83">
        <v>236</v>
      </c>
      <c r="G633" s="15">
        <v>0.80930000000000002</v>
      </c>
      <c r="H633" s="53">
        <v>0.85289999999999999</v>
      </c>
      <c r="I633" s="128">
        <v>234.78518518518499</v>
      </c>
      <c r="J633" s="37">
        <v>2082824.8917</v>
      </c>
      <c r="K633" s="38">
        <v>1025674.9489</v>
      </c>
      <c r="L633" s="38">
        <v>1703122.3</v>
      </c>
      <c r="M633" s="39">
        <v>79998.979099999997</v>
      </c>
      <c r="N633" s="39">
        <v>471027.82640000002</v>
      </c>
      <c r="O633" s="38">
        <v>191817.2567</v>
      </c>
      <c r="P633" s="38">
        <v>83788.3</v>
      </c>
      <c r="Q633" s="40">
        <v>3108499.8406000002</v>
      </c>
      <c r="R633" s="39">
        <v>8871.1938534673227</v>
      </c>
      <c r="S633" s="39">
        <v>4368.5675827076011</v>
      </c>
      <c r="T633" s="39">
        <v>7253.9598214285779</v>
      </c>
      <c r="U633" s="39">
        <v>340.73265328432637</v>
      </c>
      <c r="V633" s="39">
        <v>2006.20761496719</v>
      </c>
      <c r="W633" s="39">
        <v>816.99046108341815</v>
      </c>
      <c r="X633" s="39">
        <v>356.87217629984889</v>
      </c>
      <c r="Y633" s="39">
        <v>13239.761436174924</v>
      </c>
      <c r="Z633" s="53">
        <v>0.67004182033285054</v>
      </c>
      <c r="AA633" s="13">
        <v>0.32995817966714935</v>
      </c>
      <c r="AB633" s="13">
        <v>0.54789203388579388</v>
      </c>
      <c r="AC633" s="13">
        <v>2.5735558372928419E-2</v>
      </c>
      <c r="AD633" s="13">
        <f t="shared" si="19"/>
        <v>0.15152898521914757</v>
      </c>
      <c r="AE633" s="13">
        <f t="shared" si="20"/>
        <v>6.1707340047016244E-2</v>
      </c>
      <c r="AF633" s="13">
        <v>3.1790385649776549E-2</v>
      </c>
      <c r="AG633" s="14">
        <v>0.57362759225872217</v>
      </c>
      <c r="AH633" s="24">
        <v>8.8661917591349421E-2</v>
      </c>
      <c r="AI633" s="126">
        <v>0</v>
      </c>
      <c r="AJ633" s="25">
        <v>5604017</v>
      </c>
      <c r="AK633" s="28">
        <v>5604000</v>
      </c>
    </row>
    <row r="634" spans="1:37" x14ac:dyDescent="0.3">
      <c r="A634" s="8">
        <v>629</v>
      </c>
      <c r="B634" s="45" t="s">
        <v>995</v>
      </c>
      <c r="C634" s="56" t="s">
        <v>45</v>
      </c>
      <c r="D634" s="45" t="s">
        <v>307</v>
      </c>
      <c r="E634" s="49">
        <v>2</v>
      </c>
      <c r="F634" s="83">
        <v>588</v>
      </c>
      <c r="G634" s="15">
        <v>0.79079999999999995</v>
      </c>
      <c r="H634" s="53">
        <v>0.91020000000000001</v>
      </c>
      <c r="I634" s="128">
        <v>587.99236641221398</v>
      </c>
      <c r="J634" s="37">
        <v>4085646.0525000002</v>
      </c>
      <c r="K634" s="38">
        <v>2571071.3062</v>
      </c>
      <c r="L634" s="38">
        <v>3355091.9249999998</v>
      </c>
      <c r="M634" s="39">
        <v>294158.41379999998</v>
      </c>
      <c r="N634" s="39">
        <v>754573.71050000004</v>
      </c>
      <c r="O634" s="38">
        <v>163754.55530000001</v>
      </c>
      <c r="P634" s="38">
        <v>195170.8</v>
      </c>
      <c r="Q634" s="40">
        <v>6656717.3586999997</v>
      </c>
      <c r="R634" s="39">
        <v>6948.4678473457334</v>
      </c>
      <c r="S634" s="39">
        <v>4372.6270153608457</v>
      </c>
      <c r="T634" s="39">
        <v>5706.0127250834094</v>
      </c>
      <c r="U634" s="39">
        <v>500.275905952458</v>
      </c>
      <c r="V634" s="39">
        <v>1283.3052835434323</v>
      </c>
      <c r="W634" s="39">
        <v>278.4977572059147</v>
      </c>
      <c r="X634" s="39">
        <v>331.92743843068001</v>
      </c>
      <c r="Y634" s="39">
        <v>11321.094862706579</v>
      </c>
      <c r="Z634" s="53">
        <v>0.61376288526960865</v>
      </c>
      <c r="AA634" s="13">
        <v>0.38623711473039141</v>
      </c>
      <c r="AB634" s="13">
        <v>0.50401598028119088</v>
      </c>
      <c r="AC634" s="13">
        <v>4.4189710625996387E-2</v>
      </c>
      <c r="AD634" s="13">
        <f t="shared" si="19"/>
        <v>0.11335522748518226</v>
      </c>
      <c r="AE634" s="13">
        <f t="shared" si="20"/>
        <v>2.4599896086316617E-2</v>
      </c>
      <c r="AF634" s="13">
        <v>4.3592364877640247E-2</v>
      </c>
      <c r="AG634" s="14">
        <v>0.54820569090718729</v>
      </c>
      <c r="AH634" s="24">
        <v>5.3919272211685888E-2</v>
      </c>
      <c r="AI634" s="126">
        <v>0</v>
      </c>
      <c r="AJ634" s="25">
        <v>5605021</v>
      </c>
      <c r="AK634" s="28">
        <v>5605000</v>
      </c>
    </row>
    <row r="635" spans="1:37" x14ac:dyDescent="0.3">
      <c r="A635" s="8">
        <v>630</v>
      </c>
      <c r="B635" s="45" t="s">
        <v>996</v>
      </c>
      <c r="C635" s="56" t="s">
        <v>43</v>
      </c>
      <c r="D635" s="45" t="s">
        <v>307</v>
      </c>
      <c r="E635" s="49">
        <v>2</v>
      </c>
      <c r="F635" s="83">
        <v>446</v>
      </c>
      <c r="G635" s="15">
        <v>0.69730000000000003</v>
      </c>
      <c r="H635" s="53">
        <v>0.90539999999999998</v>
      </c>
      <c r="I635" s="128">
        <v>440.648854961832</v>
      </c>
      <c r="J635" s="37">
        <v>3449005.4018000001</v>
      </c>
      <c r="K635" s="38">
        <v>2286661.0244999998</v>
      </c>
      <c r="L635" s="38">
        <v>3000693.5444999998</v>
      </c>
      <c r="M635" s="39">
        <v>244046.383</v>
      </c>
      <c r="N635" s="39">
        <v>603584.72019999998</v>
      </c>
      <c r="O635" s="38">
        <v>122789.8737</v>
      </c>
      <c r="P635" s="38">
        <v>204536.82</v>
      </c>
      <c r="Q635" s="40">
        <v>5735666.4263000004</v>
      </c>
      <c r="R635" s="39">
        <v>7827.1062388185373</v>
      </c>
      <c r="S635" s="39">
        <v>5189.3043604937202</v>
      </c>
      <c r="T635" s="39">
        <v>6809.715969328714</v>
      </c>
      <c r="U635" s="39">
        <v>553.83414764833265</v>
      </c>
      <c r="V635" s="39">
        <v>1369.7635053477698</v>
      </c>
      <c r="W635" s="39">
        <v>278.65696759982677</v>
      </c>
      <c r="X635" s="39">
        <v>464.17190853183206</v>
      </c>
      <c r="Y635" s="39">
        <v>13016.410599312259</v>
      </c>
      <c r="Z635" s="53">
        <v>0.60132600912513423</v>
      </c>
      <c r="AA635" s="13">
        <v>0.39867399087486566</v>
      </c>
      <c r="AB635" s="13">
        <v>0.5231638874152077</v>
      </c>
      <c r="AC635" s="13">
        <v>4.2548914957983526E-2</v>
      </c>
      <c r="AD635" s="13">
        <f t="shared" si="19"/>
        <v>0.10523358147753446</v>
      </c>
      <c r="AE635" s="13">
        <f t="shared" si="20"/>
        <v>2.1408126723856578E-2</v>
      </c>
      <c r="AF635" s="13">
        <v>6.8852790714651738E-2</v>
      </c>
      <c r="AG635" s="14">
        <v>0.56571280237319121</v>
      </c>
      <c r="AH635" s="24">
        <v>5.7068641962701089E-2</v>
      </c>
      <c r="AI635" s="126">
        <v>0</v>
      </c>
      <c r="AJ635" s="25">
        <v>5605023</v>
      </c>
      <c r="AK635" s="28">
        <v>5605000</v>
      </c>
    </row>
    <row r="636" spans="1:37" x14ac:dyDescent="0.3">
      <c r="A636" s="8">
        <v>631</v>
      </c>
      <c r="B636" s="45" t="s">
        <v>997</v>
      </c>
      <c r="C636" s="56" t="s">
        <v>49</v>
      </c>
      <c r="D636" s="45" t="s">
        <v>307</v>
      </c>
      <c r="E636" s="49">
        <v>2</v>
      </c>
      <c r="F636" s="83">
        <v>423</v>
      </c>
      <c r="G636" s="15">
        <v>0.71870000000000001</v>
      </c>
      <c r="H636" s="53">
        <v>0.91669999999999996</v>
      </c>
      <c r="I636" s="128">
        <v>422.80152671755701</v>
      </c>
      <c r="J636" s="37">
        <v>3292660.4356999998</v>
      </c>
      <c r="K636" s="38">
        <v>1974059.4094</v>
      </c>
      <c r="L636" s="38">
        <v>2522063.5304999999</v>
      </c>
      <c r="M636" s="39">
        <v>241475.0631</v>
      </c>
      <c r="N636" s="39">
        <v>653969.44929999998</v>
      </c>
      <c r="O636" s="38">
        <v>117679.121</v>
      </c>
      <c r="P636" s="38">
        <v>192997.51</v>
      </c>
      <c r="Q636" s="40">
        <v>5266719.8449999997</v>
      </c>
      <c r="R636" s="39">
        <v>7787.721253664221</v>
      </c>
      <c r="S636" s="39">
        <v>4668.9978267716278</v>
      </c>
      <c r="T636" s="39">
        <v>5965.1239911080247</v>
      </c>
      <c r="U636" s="39">
        <v>571.13101027497464</v>
      </c>
      <c r="V636" s="39">
        <v>1546.7528094733429</v>
      </c>
      <c r="W636" s="39">
        <v>278.3318260783218</v>
      </c>
      <c r="X636" s="39">
        <v>456.47306786791154</v>
      </c>
      <c r="Y636" s="39">
        <v>12456.719080199331</v>
      </c>
      <c r="Z636" s="53">
        <v>0.6251823777613521</v>
      </c>
      <c r="AA636" s="13">
        <v>0.37481762225763504</v>
      </c>
      <c r="AB636" s="13">
        <v>0.47886798704403083</v>
      </c>
      <c r="AC636" s="13">
        <v>4.5849232578650673E-2</v>
      </c>
      <c r="AD636" s="13">
        <f t="shared" si="19"/>
        <v>0.12417016065907717</v>
      </c>
      <c r="AE636" s="13">
        <f t="shared" si="20"/>
        <v>2.2343911288867882E-2</v>
      </c>
      <c r="AF636" s="13">
        <v>3.1402227970286786E-2</v>
      </c>
      <c r="AG636" s="14">
        <v>0.52471721962268147</v>
      </c>
      <c r="AH636" s="24">
        <v>5.8988638116937851E-2</v>
      </c>
      <c r="AI636" s="126">
        <v>0</v>
      </c>
      <c r="AJ636" s="25">
        <v>5605024</v>
      </c>
      <c r="AK636" s="28">
        <v>5605000</v>
      </c>
    </row>
    <row r="637" spans="1:37" x14ac:dyDescent="0.3">
      <c r="A637" s="8">
        <v>632</v>
      </c>
      <c r="B637" s="45" t="s">
        <v>998</v>
      </c>
      <c r="C637" s="56" t="s">
        <v>56</v>
      </c>
      <c r="D637" s="45" t="s">
        <v>308</v>
      </c>
      <c r="E637" s="49">
        <v>2</v>
      </c>
      <c r="F637" s="83">
        <v>113</v>
      </c>
      <c r="G637" s="15">
        <v>0.77880000000000005</v>
      </c>
      <c r="H637" s="53">
        <v>0.92910000000000004</v>
      </c>
      <c r="I637" s="128">
        <v>111.861538461538</v>
      </c>
      <c r="J637" s="37">
        <v>1396239.9748</v>
      </c>
      <c r="K637" s="38">
        <v>373401.96529999998</v>
      </c>
      <c r="L637" s="38">
        <v>953641.15</v>
      </c>
      <c r="M637" s="39">
        <v>141507.10999999999</v>
      </c>
      <c r="N637" s="39">
        <v>169185.11</v>
      </c>
      <c r="O637" s="38">
        <v>43401.681100000002</v>
      </c>
      <c r="P637" s="38">
        <v>133784.44</v>
      </c>
      <c r="Q637" s="40">
        <v>1769641.9401</v>
      </c>
      <c r="R637" s="39">
        <v>12481.859216338931</v>
      </c>
      <c r="S637" s="39">
        <v>3338.0728571723421</v>
      </c>
      <c r="T637" s="39">
        <v>8525.1925113464804</v>
      </c>
      <c r="U637" s="39">
        <v>1265.0202379315137</v>
      </c>
      <c r="V637" s="39">
        <v>1512.4511277678509</v>
      </c>
      <c r="W637" s="39">
        <v>387.99467356622358</v>
      </c>
      <c r="X637" s="39">
        <v>1195.9824783386102</v>
      </c>
      <c r="Y637" s="39">
        <v>15819.932073511274</v>
      </c>
      <c r="Z637" s="53">
        <v>0.78899575284766388</v>
      </c>
      <c r="AA637" s="13">
        <v>0.21100424715233612</v>
      </c>
      <c r="AB637" s="13">
        <v>0.53888932466536765</v>
      </c>
      <c r="AC637" s="13">
        <v>7.9963695928230327E-2</v>
      </c>
      <c r="AD637" s="13">
        <f t="shared" si="19"/>
        <v>9.5604148029199379E-2</v>
      </c>
      <c r="AE637" s="13">
        <f t="shared" si="20"/>
        <v>2.4525685177617024E-2</v>
      </c>
      <c r="AF637" s="13">
        <v>3.335886677085579E-2</v>
      </c>
      <c r="AG637" s="14">
        <v>0.61885302059359804</v>
      </c>
      <c r="AH637" s="24">
        <v>0.10012540790595607</v>
      </c>
      <c r="AI637" s="126">
        <v>0</v>
      </c>
      <c r="AJ637" s="25">
        <v>5608034</v>
      </c>
      <c r="AK637" s="28">
        <v>5608000</v>
      </c>
    </row>
    <row r="638" spans="1:37" x14ac:dyDescent="0.3">
      <c r="A638" s="8">
        <v>633</v>
      </c>
      <c r="B638" s="45" t="s">
        <v>999</v>
      </c>
      <c r="C638" s="56" t="s">
        <v>69</v>
      </c>
      <c r="D638" s="45" t="s">
        <v>308</v>
      </c>
      <c r="E638" s="49">
        <v>2</v>
      </c>
      <c r="F638" s="83">
        <v>166</v>
      </c>
      <c r="G638" s="15">
        <v>0.77110000000000001</v>
      </c>
      <c r="H638" s="53">
        <v>0.89759999999999995</v>
      </c>
      <c r="I638" s="128">
        <v>165.79123076923099</v>
      </c>
      <c r="J638" s="37">
        <v>1595907.3995000001</v>
      </c>
      <c r="K638" s="38">
        <v>529423.19779999997</v>
      </c>
      <c r="L638" s="38">
        <v>1120481.6000000001</v>
      </c>
      <c r="M638" s="39">
        <v>108846.41</v>
      </c>
      <c r="N638" s="39">
        <v>209754.47099999999</v>
      </c>
      <c r="O638" s="38">
        <v>64326.114399999999</v>
      </c>
      <c r="P638" s="38">
        <v>141285.82</v>
      </c>
      <c r="Q638" s="40">
        <v>2125330.5972000002</v>
      </c>
      <c r="R638" s="39">
        <v>9626.0061047582421</v>
      </c>
      <c r="S638" s="39">
        <v>3193.3124287913483</v>
      </c>
      <c r="T638" s="39">
        <v>6758.3888170757764</v>
      </c>
      <c r="U638" s="39">
        <v>656.5269435239677</v>
      </c>
      <c r="V638" s="39">
        <v>1265.1722894316561</v>
      </c>
      <c r="W638" s="39">
        <v>387.99467318954368</v>
      </c>
      <c r="X638" s="39">
        <v>852.19115235750508</v>
      </c>
      <c r="Y638" s="39">
        <v>12819.318532946423</v>
      </c>
      <c r="Z638" s="53">
        <v>0.75089842568610998</v>
      </c>
      <c r="AA638" s="13">
        <v>0.24910157436094146</v>
      </c>
      <c r="AB638" s="13">
        <v>0.52720343906786526</v>
      </c>
      <c r="AC638" s="13">
        <v>5.1213872393969594E-2</v>
      </c>
      <c r="AD638" s="13">
        <f t="shared" si="19"/>
        <v>9.8692632231587571E-2</v>
      </c>
      <c r="AE638" s="13">
        <f t="shared" si="20"/>
        <v>3.0266403958398719E-2</v>
      </c>
      <c r="AF638" s="13">
        <v>3.1922726210248116E-2</v>
      </c>
      <c r="AG638" s="14">
        <v>0.57841731146183484</v>
      </c>
      <c r="AH638" s="24">
        <v>9.6743506478889352E-2</v>
      </c>
      <c r="AI638" s="126">
        <v>0</v>
      </c>
      <c r="AJ638" s="25">
        <v>5608035</v>
      </c>
      <c r="AK638" s="28">
        <v>5608000</v>
      </c>
    </row>
    <row r="639" spans="1:37" x14ac:dyDescent="0.3">
      <c r="A639" s="8">
        <v>634</v>
      </c>
      <c r="B639" s="45" t="s">
        <v>1000</v>
      </c>
      <c r="C639" s="56" t="s">
        <v>51</v>
      </c>
      <c r="D639" s="45" t="s">
        <v>308</v>
      </c>
      <c r="E639" s="49">
        <v>2</v>
      </c>
      <c r="F639" s="83">
        <v>281</v>
      </c>
      <c r="G639" s="15">
        <v>0.73309999999999997</v>
      </c>
      <c r="H639" s="53">
        <v>0.93959999999999999</v>
      </c>
      <c r="I639" s="128">
        <v>282.78461538461602</v>
      </c>
      <c r="J639" s="37">
        <v>2432513.0257999999</v>
      </c>
      <c r="K639" s="38">
        <v>990973.28689999995</v>
      </c>
      <c r="L639" s="38">
        <v>1849805.91</v>
      </c>
      <c r="M639" s="39">
        <v>121016.38</v>
      </c>
      <c r="N639" s="39">
        <v>340035.15899999999</v>
      </c>
      <c r="O639" s="38">
        <v>109718.92449999999</v>
      </c>
      <c r="P639" s="38">
        <v>150101.03</v>
      </c>
      <c r="Q639" s="40">
        <v>3423486.3127000001</v>
      </c>
      <c r="R639" s="39">
        <v>8601.9991663674246</v>
      </c>
      <c r="S639" s="39">
        <v>3504.3394618627849</v>
      </c>
      <c r="T639" s="39">
        <v>6541.3951444426157</v>
      </c>
      <c r="U639" s="39">
        <v>427.94541646265071</v>
      </c>
      <c r="V639" s="39">
        <v>1202.4528227517517</v>
      </c>
      <c r="W639" s="39">
        <v>387.99467343996429</v>
      </c>
      <c r="X639" s="39">
        <v>530.79630868831828</v>
      </c>
      <c r="Y639" s="39">
        <v>12106.338628230211</v>
      </c>
      <c r="Z639" s="53">
        <v>0.7105368047700914</v>
      </c>
      <c r="AA639" s="13">
        <v>0.28946319522990854</v>
      </c>
      <c r="AB639" s="13">
        <v>0.54032811614810106</v>
      </c>
      <c r="AC639" s="13">
        <v>3.5348872157329597E-2</v>
      </c>
      <c r="AD639" s="13">
        <f t="shared" si="19"/>
        <v>9.9324234987761509E-2</v>
      </c>
      <c r="AE639" s="13">
        <f t="shared" si="20"/>
        <v>3.2048886567175437E-2</v>
      </c>
      <c r="AF639" s="13">
        <v>4.1276889565955391E-2</v>
      </c>
      <c r="AG639" s="14">
        <v>0.57567698830543068</v>
      </c>
      <c r="AH639" s="24">
        <v>7.5893381999558182E-2</v>
      </c>
      <c r="AI639" s="126">
        <v>0</v>
      </c>
      <c r="AJ639" s="25">
        <v>5608037</v>
      </c>
      <c r="AK639" s="28">
        <v>5608000</v>
      </c>
    </row>
    <row r="640" spans="1:37" x14ac:dyDescent="0.3">
      <c r="A640" s="8">
        <v>635</v>
      </c>
      <c r="B640" s="45" t="s">
        <v>1001</v>
      </c>
      <c r="C640" s="56" t="s">
        <v>56</v>
      </c>
      <c r="D640" s="45" t="s">
        <v>309</v>
      </c>
      <c r="E640" s="49">
        <v>4</v>
      </c>
      <c r="F640" s="83">
        <v>443</v>
      </c>
      <c r="G640" s="15">
        <v>0.6704</v>
      </c>
      <c r="H640" s="53">
        <v>0.93630000000000002</v>
      </c>
      <c r="I640" s="128">
        <v>438.12307692307701</v>
      </c>
      <c r="J640" s="37">
        <v>2992363.6058</v>
      </c>
      <c r="K640" s="38">
        <v>2014980.6152999999</v>
      </c>
      <c r="L640" s="38">
        <v>2318563.17</v>
      </c>
      <c r="M640" s="39">
        <v>719587.27670000005</v>
      </c>
      <c r="N640" s="39">
        <v>307374.87040000001</v>
      </c>
      <c r="O640" s="38">
        <v>131095.5674</v>
      </c>
      <c r="P640" s="38">
        <v>179912.57</v>
      </c>
      <c r="Q640" s="40">
        <v>5007344.2211999996</v>
      </c>
      <c r="R640" s="39">
        <v>6829.9611762413078</v>
      </c>
      <c r="S640" s="39">
        <v>4599.1200222803554</v>
      </c>
      <c r="T640" s="39">
        <v>5292.0361700259837</v>
      </c>
      <c r="U640" s="39">
        <v>1642.431806499754</v>
      </c>
      <c r="V640" s="39">
        <v>701.57197050354648</v>
      </c>
      <c r="W640" s="39">
        <v>299.22086807360063</v>
      </c>
      <c r="X640" s="39">
        <v>410.64390231055546</v>
      </c>
      <c r="Y640" s="39">
        <v>11429.081198749909</v>
      </c>
      <c r="Z640" s="53">
        <v>0.59759494726385842</v>
      </c>
      <c r="AA640" s="13">
        <v>0.402405052716171</v>
      </c>
      <c r="AB640" s="13">
        <v>0.46303251136275209</v>
      </c>
      <c r="AC640" s="13">
        <v>0.14370637306167708</v>
      </c>
      <c r="AD640" s="13">
        <f t="shared" si="19"/>
        <v>6.1384809356353431E-2</v>
      </c>
      <c r="AE640" s="13">
        <f t="shared" si="20"/>
        <v>2.6180658171046051E-2</v>
      </c>
      <c r="AF640" s="13">
        <v>6.0292043158534467E-2</v>
      </c>
      <c r="AG640" s="14">
        <v>0.60673888442442925</v>
      </c>
      <c r="AH640" s="24">
        <v>6.2110396981150132E-2</v>
      </c>
      <c r="AI640" s="126">
        <v>0</v>
      </c>
      <c r="AJ640" s="25">
        <v>5703009</v>
      </c>
      <c r="AK640" s="28">
        <v>5703000</v>
      </c>
    </row>
    <row r="641" spans="1:37" x14ac:dyDescent="0.3">
      <c r="A641" s="8">
        <v>636</v>
      </c>
      <c r="B641" s="45" t="s">
        <v>1002</v>
      </c>
      <c r="C641" s="56" t="s">
        <v>55</v>
      </c>
      <c r="D641" s="45" t="s">
        <v>309</v>
      </c>
      <c r="E641" s="49">
        <v>4</v>
      </c>
      <c r="F641" s="83">
        <v>364</v>
      </c>
      <c r="G641" s="15">
        <v>0.7198</v>
      </c>
      <c r="H641" s="53">
        <v>0.96160000000000001</v>
      </c>
      <c r="I641" s="128">
        <v>365.79230769230799</v>
      </c>
      <c r="J641" s="37">
        <v>2383001.3703000001</v>
      </c>
      <c r="K641" s="38">
        <v>1519472.9221999999</v>
      </c>
      <c r="L641" s="38">
        <v>1772340.57</v>
      </c>
      <c r="M641" s="39">
        <v>141836.4124</v>
      </c>
      <c r="N641" s="39">
        <v>280099.71120000002</v>
      </c>
      <c r="O641" s="38">
        <v>109525.9675</v>
      </c>
      <c r="P641" s="38">
        <v>164106.75</v>
      </c>
      <c r="Q641" s="40">
        <v>3902474.2925999998</v>
      </c>
      <c r="R641" s="39">
        <v>6514.62953207999</v>
      </c>
      <c r="S641" s="39">
        <v>4153.9225682081014</v>
      </c>
      <c r="T641" s="39">
        <v>4845.2100624566237</v>
      </c>
      <c r="U641" s="39">
        <v>387.75121678968696</v>
      </c>
      <c r="V641" s="39">
        <v>765.73428502933518</v>
      </c>
      <c r="W641" s="39">
        <v>299.42118846339849</v>
      </c>
      <c r="X641" s="39">
        <v>448.63368241751272</v>
      </c>
      <c r="Y641" s="39">
        <v>10668.55210056147</v>
      </c>
      <c r="Z641" s="53">
        <v>0.61063858250616176</v>
      </c>
      <c r="AA641" s="13">
        <v>0.38936141746821357</v>
      </c>
      <c r="AB641" s="13">
        <v>0.45415816661772007</v>
      </c>
      <c r="AC641" s="13">
        <v>3.6345252208055505E-2</v>
      </c>
      <c r="AD641" s="13">
        <f t="shared" si="19"/>
        <v>7.1774902330845408E-2</v>
      </c>
      <c r="AE641" s="13">
        <f t="shared" si="20"/>
        <v>2.8065775528025066E-2</v>
      </c>
      <c r="AF641" s="13">
        <v>4.7844938187162629E-2</v>
      </c>
      <c r="AG641" s="14">
        <v>0.49050341882577558</v>
      </c>
      <c r="AH641" s="24">
        <v>7.0117750171697829E-2</v>
      </c>
      <c r="AI641" s="126">
        <v>0</v>
      </c>
      <c r="AJ641" s="25">
        <v>5703010</v>
      </c>
      <c r="AK641" s="28">
        <v>5703000</v>
      </c>
    </row>
    <row r="642" spans="1:37" x14ac:dyDescent="0.3">
      <c r="A642" s="8">
        <v>637</v>
      </c>
      <c r="B642" s="45" t="s">
        <v>1003</v>
      </c>
      <c r="C642" s="56" t="s">
        <v>42</v>
      </c>
      <c r="D642" s="45" t="s">
        <v>309</v>
      </c>
      <c r="E642" s="49">
        <v>4</v>
      </c>
      <c r="F642" s="83">
        <v>391</v>
      </c>
      <c r="G642" s="15">
        <v>0.68540000000000001</v>
      </c>
      <c r="H642" s="53">
        <v>0.90410000000000001</v>
      </c>
      <c r="I642" s="128">
        <v>391.84692307692302</v>
      </c>
      <c r="J642" s="37">
        <v>2969814.9629000002</v>
      </c>
      <c r="K642" s="38">
        <v>1663684.4669999999</v>
      </c>
      <c r="L642" s="38">
        <v>2322562.2400000002</v>
      </c>
      <c r="M642" s="39">
        <v>182245.66949999999</v>
      </c>
      <c r="N642" s="39">
        <v>287990.53879999998</v>
      </c>
      <c r="O642" s="38">
        <v>117294.56819999999</v>
      </c>
      <c r="P642" s="38">
        <v>251214.66</v>
      </c>
      <c r="Q642" s="40">
        <v>4633499.4298999999</v>
      </c>
      <c r="R642" s="39">
        <v>7579.0182032818957</v>
      </c>
      <c r="S642" s="39">
        <v>4245.7510038260625</v>
      </c>
      <c r="T642" s="39">
        <v>5927.2182661596671</v>
      </c>
      <c r="U642" s="39">
        <v>465.09404251267671</v>
      </c>
      <c r="V642" s="39">
        <v>734.95674417600287</v>
      </c>
      <c r="W642" s="39">
        <v>299.33772933307949</v>
      </c>
      <c r="X642" s="39">
        <v>641.10407714158407</v>
      </c>
      <c r="Y642" s="39">
        <v>11824.769207107958</v>
      </c>
      <c r="Z642" s="53">
        <v>0.64094428149397542</v>
      </c>
      <c r="AA642" s="13">
        <v>0.35905571850602463</v>
      </c>
      <c r="AB642" s="13">
        <v>0.50125445683935821</v>
      </c>
      <c r="AC642" s="13">
        <v>3.9332187746472479E-2</v>
      </c>
      <c r="AD642" s="13">
        <f t="shared" si="19"/>
        <v>6.2154003287794815E-2</v>
      </c>
      <c r="AE642" s="13">
        <f t="shared" si="20"/>
        <v>2.5314466954090342E-2</v>
      </c>
      <c r="AF642" s="13">
        <v>8.8184350371071155E-2</v>
      </c>
      <c r="AG642" s="14">
        <v>0.54058664458583061</v>
      </c>
      <c r="AH642" s="24">
        <v>7.9531514738516579E-2</v>
      </c>
      <c r="AI642" s="126">
        <v>0</v>
      </c>
      <c r="AJ642" s="25">
        <v>5703011</v>
      </c>
      <c r="AK642" s="28">
        <v>5703000</v>
      </c>
    </row>
    <row r="643" spans="1:37" x14ac:dyDescent="0.3">
      <c r="A643" s="8">
        <v>638</v>
      </c>
      <c r="B643" s="45" t="s">
        <v>1004</v>
      </c>
      <c r="C643" s="56" t="s">
        <v>43</v>
      </c>
      <c r="D643" s="45" t="s">
        <v>309</v>
      </c>
      <c r="E643" s="49">
        <v>4</v>
      </c>
      <c r="F643" s="83">
        <v>494</v>
      </c>
      <c r="G643" s="15">
        <v>0.57689999999999997</v>
      </c>
      <c r="H643" s="53">
        <v>0.9153</v>
      </c>
      <c r="I643" s="128">
        <v>484.26307692307699</v>
      </c>
      <c r="J643" s="37">
        <v>3756547.2628000001</v>
      </c>
      <c r="K643" s="38">
        <v>2258300.1299000001</v>
      </c>
      <c r="L643" s="38">
        <v>3389120.8</v>
      </c>
      <c r="M643" s="39">
        <v>249716.84779999999</v>
      </c>
      <c r="N643" s="39">
        <v>406284.36800000002</v>
      </c>
      <c r="O643" s="38">
        <v>145247.6441</v>
      </c>
      <c r="P643" s="38">
        <v>253499.31</v>
      </c>
      <c r="Q643" s="40">
        <v>6014847.3926999997</v>
      </c>
      <c r="R643" s="39">
        <v>7757.2448568006575</v>
      </c>
      <c r="S643" s="39">
        <v>4663.3745943400118</v>
      </c>
      <c r="T643" s="39">
        <v>6998.5116799196867</v>
      </c>
      <c r="U643" s="39">
        <v>515.66361281693662</v>
      </c>
      <c r="V643" s="39">
        <v>838.97449002608232</v>
      </c>
      <c r="W643" s="39">
        <v>299.93540912282259</v>
      </c>
      <c r="X643" s="39">
        <v>523.47437184492844</v>
      </c>
      <c r="Y643" s="39">
        <v>12420.619451140668</v>
      </c>
      <c r="Z643" s="53">
        <v>0.62454573117834777</v>
      </c>
      <c r="AA643" s="13">
        <v>0.37545426882165228</v>
      </c>
      <c r="AB643" s="13">
        <v>0.56345915012129011</v>
      </c>
      <c r="AC643" s="13">
        <v>4.1516738746035717E-2</v>
      </c>
      <c r="AD643" s="13">
        <f t="shared" si="19"/>
        <v>6.7546912078449817E-2</v>
      </c>
      <c r="AE643" s="13">
        <f t="shared" si="20"/>
        <v>2.4148184420486173E-2</v>
      </c>
      <c r="AF643" s="13">
        <v>8.3863843287101419E-2</v>
      </c>
      <c r="AG643" s="14">
        <v>0.60497588886732589</v>
      </c>
      <c r="AH643" s="24">
        <v>6.6293777392248482E-2</v>
      </c>
      <c r="AI643" s="126">
        <v>0</v>
      </c>
      <c r="AJ643" s="25">
        <v>5703012</v>
      </c>
      <c r="AK643" s="28">
        <v>5703000</v>
      </c>
    </row>
    <row r="644" spans="1:37" x14ac:dyDescent="0.3">
      <c r="A644" s="8">
        <v>639</v>
      </c>
      <c r="B644" s="45" t="s">
        <v>1005</v>
      </c>
      <c r="C644" s="56" t="s">
        <v>61</v>
      </c>
      <c r="D644" s="45" t="s">
        <v>309</v>
      </c>
      <c r="E644" s="49">
        <v>4</v>
      </c>
      <c r="F644" s="83">
        <v>20</v>
      </c>
      <c r="G644" s="15">
        <v>0.35</v>
      </c>
      <c r="H644" s="53">
        <v>0.9718</v>
      </c>
      <c r="I644" s="128">
        <v>17.953846153846001</v>
      </c>
      <c r="J644" s="37">
        <v>22015.858100000001</v>
      </c>
      <c r="K644" s="38">
        <v>95474.035600000003</v>
      </c>
      <c r="L644" s="38">
        <v>19475</v>
      </c>
      <c r="M644" s="39">
        <v>0.58360000000000001</v>
      </c>
      <c r="N644" s="39">
        <v>39162.411599999999</v>
      </c>
      <c r="O644" s="38">
        <v>5415.9928</v>
      </c>
      <c r="P644" s="38">
        <v>0</v>
      </c>
      <c r="Q644" s="40">
        <v>117489.8937</v>
      </c>
      <c r="R644" s="39">
        <v>1226.2474520137209</v>
      </c>
      <c r="S644" s="39">
        <v>5317.7483410454606</v>
      </c>
      <c r="T644" s="39">
        <v>1084.7257926306861</v>
      </c>
      <c r="U644" s="39">
        <v>3.2505569837189649E-2</v>
      </c>
      <c r="V644" s="39">
        <v>2181.2825655527176</v>
      </c>
      <c r="W644" s="39">
        <v>301.6619811482459</v>
      </c>
      <c r="X644" s="39">
        <v>0</v>
      </c>
      <c r="Y644" s="39">
        <v>6543.9957930591818</v>
      </c>
      <c r="Z644" s="53">
        <v>0.18738512230009791</v>
      </c>
      <c r="AA644" s="13">
        <v>0.81261487769990215</v>
      </c>
      <c r="AB644" s="13">
        <v>0.16575893795365651</v>
      </c>
      <c r="AC644" s="13">
        <v>4.9672357478692657E-6</v>
      </c>
      <c r="AD644" s="13">
        <f t="shared" si="19"/>
        <v>0.33332578970577448</v>
      </c>
      <c r="AE644" s="13">
        <f t="shared" si="20"/>
        <v>4.6097520641471136E-2</v>
      </c>
      <c r="AF644" s="13">
        <v>4.4034670576797434E-2</v>
      </c>
      <c r="AG644" s="14">
        <v>0.1657639051894044</v>
      </c>
      <c r="AH644" s="24">
        <v>4.6097520641471136E-2</v>
      </c>
      <c r="AI644" s="126">
        <v>0</v>
      </c>
      <c r="AJ644" s="25">
        <v>5703703</v>
      </c>
      <c r="AK644" s="28">
        <v>5703000</v>
      </c>
    </row>
    <row r="645" spans="1:37" x14ac:dyDescent="0.3">
      <c r="A645" s="8">
        <v>640</v>
      </c>
      <c r="B645" s="45" t="s">
        <v>1006</v>
      </c>
      <c r="C645" s="56" t="s">
        <v>62</v>
      </c>
      <c r="D645" s="45" t="s">
        <v>310</v>
      </c>
      <c r="E645" s="49">
        <v>4</v>
      </c>
      <c r="F645" s="83">
        <v>306</v>
      </c>
      <c r="G645" s="15">
        <v>0.75490000000000002</v>
      </c>
      <c r="H645" s="53">
        <v>0.93100000000000005</v>
      </c>
      <c r="I645" s="128">
        <v>300.86923076923102</v>
      </c>
      <c r="J645" s="37">
        <v>2311837.2884999998</v>
      </c>
      <c r="K645" s="38">
        <v>856175.87459999998</v>
      </c>
      <c r="L645" s="38">
        <v>1551973.5057999999</v>
      </c>
      <c r="M645" s="39">
        <v>171702.34419999999</v>
      </c>
      <c r="N645" s="39">
        <v>333535.30300000001</v>
      </c>
      <c r="O645" s="38">
        <v>73529.141000000003</v>
      </c>
      <c r="P645" s="38">
        <v>95898.42</v>
      </c>
      <c r="Q645" s="40">
        <v>3168013.1630000002</v>
      </c>
      <c r="R645" s="39">
        <v>7683.8608008846095</v>
      </c>
      <c r="S645" s="39">
        <v>2845.6744227750341</v>
      </c>
      <c r="T645" s="39">
        <v>5158.2991781249157</v>
      </c>
      <c r="U645" s="39">
        <v>570.68761654692764</v>
      </c>
      <c r="V645" s="39">
        <v>1108.5723260808418</v>
      </c>
      <c r="W645" s="39">
        <v>244.38903510341811</v>
      </c>
      <c r="X645" s="39">
        <v>318.73787743205554</v>
      </c>
      <c r="Y645" s="39">
        <v>10529.535223327273</v>
      </c>
      <c r="Z645" s="53">
        <v>0.72974358676930773</v>
      </c>
      <c r="AA645" s="13">
        <v>0.27025641326225763</v>
      </c>
      <c r="AB645" s="13">
        <v>0.48988859134989643</v>
      </c>
      <c r="AC645" s="13">
        <v>5.41987470902437E-2</v>
      </c>
      <c r="AD645" s="13">
        <f t="shared" si="19"/>
        <v>0.10528217082411157</v>
      </c>
      <c r="AE645" s="13">
        <f t="shared" si="20"/>
        <v>2.3209859687063426E-2</v>
      </c>
      <c r="AF645" s="13">
        <v>4.0931602457937144E-2</v>
      </c>
      <c r="AG645" s="14">
        <v>0.54408733844014012</v>
      </c>
      <c r="AH645" s="24">
        <v>5.3480699821195778E-2</v>
      </c>
      <c r="AI645" s="126">
        <v>0</v>
      </c>
      <c r="AJ645" s="25">
        <v>5706001</v>
      </c>
      <c r="AK645" s="28">
        <v>5706000</v>
      </c>
    </row>
    <row r="646" spans="1:37" x14ac:dyDescent="0.3">
      <c r="A646" s="8">
        <v>641</v>
      </c>
      <c r="B646" s="45" t="s">
        <v>1007</v>
      </c>
      <c r="C646" s="56" t="s">
        <v>51</v>
      </c>
      <c r="D646" s="45" t="s">
        <v>310</v>
      </c>
      <c r="E646" s="49">
        <v>4</v>
      </c>
      <c r="F646" s="83">
        <v>279</v>
      </c>
      <c r="G646" s="15">
        <v>0.65949999999999998</v>
      </c>
      <c r="H646" s="53">
        <v>0.91930000000000001</v>
      </c>
      <c r="I646" s="128">
        <v>278.18076923076899</v>
      </c>
      <c r="J646" s="37">
        <v>2002476.5094000001</v>
      </c>
      <c r="K646" s="38">
        <v>788007.37089999998</v>
      </c>
      <c r="L646" s="38">
        <v>1369755.2648</v>
      </c>
      <c r="M646" s="39">
        <v>142663.38959999999</v>
      </c>
      <c r="N646" s="39">
        <v>201167.12469999999</v>
      </c>
      <c r="O646" s="38">
        <v>67995.609299999996</v>
      </c>
      <c r="P646" s="38">
        <v>135771.20000000001</v>
      </c>
      <c r="Q646" s="40">
        <v>2790483.8802999998</v>
      </c>
      <c r="R646" s="39">
        <v>7198.4721119913793</v>
      </c>
      <c r="S646" s="39">
        <v>2832.7169166977778</v>
      </c>
      <c r="T646" s="39">
        <v>4923.9754012747699</v>
      </c>
      <c r="U646" s="39">
        <v>512.84418399767765</v>
      </c>
      <c r="V646" s="39">
        <v>723.15252149266587</v>
      </c>
      <c r="W646" s="39">
        <v>244.42958256252871</v>
      </c>
      <c r="X646" s="39">
        <v>488.06824560675864</v>
      </c>
      <c r="Y646" s="39">
        <v>10031.189028689156</v>
      </c>
      <c r="Z646" s="53">
        <v>0.71760905824860655</v>
      </c>
      <c r="AA646" s="13">
        <v>0.28239094175139356</v>
      </c>
      <c r="AB646" s="13">
        <v>0.49086657495858393</v>
      </c>
      <c r="AC646" s="13">
        <v>5.1124964601000494E-2</v>
      </c>
      <c r="AD646" s="13">
        <f t="shared" si="19"/>
        <v>7.2090409165299629E-2</v>
      </c>
      <c r="AE646" s="13">
        <f t="shared" si="20"/>
        <v>2.4366960074569545E-2</v>
      </c>
      <c r="AF646" s="13">
        <v>4.3419435811125444E-2</v>
      </c>
      <c r="AG646" s="14">
        <v>0.54199153955958435</v>
      </c>
      <c r="AH646" s="24">
        <v>7.3022034185015045E-2</v>
      </c>
      <c r="AI646" s="126">
        <v>0</v>
      </c>
      <c r="AJ646" s="25">
        <v>5706002</v>
      </c>
      <c r="AK646" s="28">
        <v>5706000</v>
      </c>
    </row>
    <row r="647" spans="1:37" x14ac:dyDescent="0.3">
      <c r="A647" s="8">
        <v>642</v>
      </c>
      <c r="B647" s="45" t="s">
        <v>1008</v>
      </c>
      <c r="C647" s="56" t="s">
        <v>125</v>
      </c>
      <c r="D647" s="45" t="s">
        <v>310</v>
      </c>
      <c r="E647" s="49">
        <v>4</v>
      </c>
      <c r="F647" s="83">
        <v>172</v>
      </c>
      <c r="G647" s="15">
        <v>0.73839999999999995</v>
      </c>
      <c r="H647" s="53">
        <v>0.92500000000000004</v>
      </c>
      <c r="I647" s="128">
        <v>169.01907692307699</v>
      </c>
      <c r="J647" s="37">
        <v>1524991.3522000001</v>
      </c>
      <c r="K647" s="38">
        <v>524871.88450000004</v>
      </c>
      <c r="L647" s="38">
        <v>1030999.8994</v>
      </c>
      <c r="M647" s="39">
        <v>139520.73620000001</v>
      </c>
      <c r="N647" s="39">
        <v>218714.74230000001</v>
      </c>
      <c r="O647" s="38">
        <v>41295.129699999998</v>
      </c>
      <c r="P647" s="38">
        <v>68257.14</v>
      </c>
      <c r="Q647" s="40">
        <v>2049863.2367</v>
      </c>
      <c r="R647" s="39">
        <v>9022.5989868235138</v>
      </c>
      <c r="S647" s="39">
        <v>3105.4002545456851</v>
      </c>
      <c r="T647" s="39">
        <v>6099.902556379614</v>
      </c>
      <c r="U647" s="39">
        <v>825.47330597183361</v>
      </c>
      <c r="V647" s="39">
        <v>1294.0240017967926</v>
      </c>
      <c r="W647" s="39">
        <v>244.32230048679062</v>
      </c>
      <c r="X647" s="39">
        <v>403.84281610450876</v>
      </c>
      <c r="Y647" s="39">
        <v>12127.999241369198</v>
      </c>
      <c r="Z647" s="53">
        <v>0.74394785217721549</v>
      </c>
      <c r="AA647" s="13">
        <v>0.25605214782278457</v>
      </c>
      <c r="AB647" s="13">
        <v>0.50296033459274536</v>
      </c>
      <c r="AC647" s="13">
        <v>6.8063436478137618E-2</v>
      </c>
      <c r="AD647" s="13">
        <f t="shared" si="19"/>
        <v>0.10669723637373042</v>
      </c>
      <c r="AE647" s="13">
        <f t="shared" si="20"/>
        <v>2.014530967757611E-2</v>
      </c>
      <c r="AF647" s="13">
        <v>6.5357326287873357E-2</v>
      </c>
      <c r="AG647" s="14">
        <v>0.57102377107088298</v>
      </c>
      <c r="AH647" s="24">
        <v>5.3443696993348784E-2</v>
      </c>
      <c r="AI647" s="126">
        <v>0</v>
      </c>
      <c r="AJ647" s="25">
        <v>5706009</v>
      </c>
      <c r="AK647" s="28">
        <v>5706000</v>
      </c>
    </row>
    <row r="648" spans="1:37" x14ac:dyDescent="0.3">
      <c r="A648" s="8">
        <v>643</v>
      </c>
      <c r="B648" s="45" t="s">
        <v>1009</v>
      </c>
      <c r="C648" s="56" t="s">
        <v>62</v>
      </c>
      <c r="D648" s="45" t="s">
        <v>311</v>
      </c>
      <c r="E648" s="49">
        <v>4</v>
      </c>
      <c r="F648" s="83">
        <v>157</v>
      </c>
      <c r="G648" s="15">
        <v>0.77710000000000001</v>
      </c>
      <c r="H648" s="53">
        <v>0.91910000000000003</v>
      </c>
      <c r="I648" s="128">
        <v>158.833333333333</v>
      </c>
      <c r="J648" s="37">
        <v>1397447.5766</v>
      </c>
      <c r="K648" s="38">
        <v>552265.20109999995</v>
      </c>
      <c r="L648" s="38">
        <v>882957.94</v>
      </c>
      <c r="M648" s="39">
        <v>120935.88</v>
      </c>
      <c r="N648" s="39">
        <v>222992.63130000001</v>
      </c>
      <c r="O648" s="38">
        <v>47208.1639</v>
      </c>
      <c r="P648" s="38">
        <v>116166.57</v>
      </c>
      <c r="Q648" s="40">
        <v>1949712.7777</v>
      </c>
      <c r="R648" s="39">
        <v>8798.2009019937232</v>
      </c>
      <c r="S648" s="39">
        <v>3477.0107099685274</v>
      </c>
      <c r="T648" s="39">
        <v>5559.0216579223616</v>
      </c>
      <c r="U648" s="39">
        <v>761.40113326338042</v>
      </c>
      <c r="V648" s="39">
        <v>1403.9410155299086</v>
      </c>
      <c r="W648" s="39">
        <v>297.21824071353683</v>
      </c>
      <c r="X648" s="39">
        <v>731.37399790136567</v>
      </c>
      <c r="Y648" s="39">
        <v>12275.21161196225</v>
      </c>
      <c r="Z648" s="53">
        <v>0.71674535479452228</v>
      </c>
      <c r="AA648" s="13">
        <v>0.28325464520547772</v>
      </c>
      <c r="AB648" s="13">
        <v>0.45286564775022448</v>
      </c>
      <c r="AC648" s="13">
        <v>6.2027536252115732E-2</v>
      </c>
      <c r="AD648" s="13">
        <f t="shared" ref="AD648:AD711" si="21">N648/Q648</f>
        <v>0.11437204179533342</v>
      </c>
      <c r="AE648" s="13">
        <f t="shared" ref="AE648:AE711" si="22">O648/Q648</f>
        <v>2.4212881220222408E-2</v>
      </c>
      <c r="AF648" s="13">
        <v>4.9262526396079087E-2</v>
      </c>
      <c r="AG648" s="14">
        <v>0.51489318400234019</v>
      </c>
      <c r="AH648" s="24">
        <v>8.3794257168856828E-2</v>
      </c>
      <c r="AI648" s="126">
        <v>0</v>
      </c>
      <c r="AJ648" s="25">
        <v>5707019</v>
      </c>
      <c r="AK648" s="28">
        <v>5707000</v>
      </c>
    </row>
    <row r="649" spans="1:37" x14ac:dyDescent="0.3">
      <c r="A649" s="8">
        <v>644</v>
      </c>
      <c r="B649" s="45" t="s">
        <v>1010</v>
      </c>
      <c r="C649" s="56" t="s">
        <v>62</v>
      </c>
      <c r="D649" s="45" t="s">
        <v>311</v>
      </c>
      <c r="E649" s="49">
        <v>4</v>
      </c>
      <c r="F649" s="83">
        <v>243</v>
      </c>
      <c r="G649" s="15">
        <v>0.81479999999999997</v>
      </c>
      <c r="H649" s="53">
        <v>0.93759999999999999</v>
      </c>
      <c r="I649" s="128">
        <v>242.694444444444</v>
      </c>
      <c r="J649" s="37">
        <v>2158992.2785</v>
      </c>
      <c r="K649" s="38">
        <v>782930.5307</v>
      </c>
      <c r="L649" s="38">
        <v>1394549.48</v>
      </c>
      <c r="M649" s="39">
        <v>218263.13</v>
      </c>
      <c r="N649" s="39">
        <v>353520.99329999997</v>
      </c>
      <c r="O649" s="38">
        <v>72022.006599999993</v>
      </c>
      <c r="P649" s="38">
        <v>121411.82</v>
      </c>
      <c r="Q649" s="40">
        <v>2941922.8092</v>
      </c>
      <c r="R649" s="39">
        <v>8895.9278958452724</v>
      </c>
      <c r="S649" s="39">
        <v>3225.9928013276926</v>
      </c>
      <c r="T649" s="39">
        <v>5746.1120842394521</v>
      </c>
      <c r="U649" s="39">
        <v>899.33302964404425</v>
      </c>
      <c r="V649" s="39">
        <v>1456.6505389492986</v>
      </c>
      <c r="W649" s="39">
        <v>296.76001345999822</v>
      </c>
      <c r="X649" s="39">
        <v>500.26616916561841</v>
      </c>
      <c r="Y649" s="39">
        <v>12121.920697172965</v>
      </c>
      <c r="Z649" s="53">
        <v>0.73387115112211154</v>
      </c>
      <c r="AA649" s="13">
        <v>0.26612884887788851</v>
      </c>
      <c r="AB649" s="13">
        <v>0.47402653653554599</v>
      </c>
      <c r="AC649" s="13">
        <v>7.419063794517182E-2</v>
      </c>
      <c r="AD649" s="13">
        <f t="shared" si="21"/>
        <v>0.12016664481966245</v>
      </c>
      <c r="AE649" s="13">
        <f t="shared" si="22"/>
        <v>2.4481269996198509E-2</v>
      </c>
      <c r="AF649" s="13">
        <v>3.9900051679651353E-3</v>
      </c>
      <c r="AG649" s="14">
        <v>0.54821717448071783</v>
      </c>
      <c r="AH649" s="24">
        <v>6.5750816437158882E-2</v>
      </c>
      <c r="AI649" s="126">
        <v>0</v>
      </c>
      <c r="AJ649" s="25">
        <v>5707021</v>
      </c>
      <c r="AK649" s="28">
        <v>5707000</v>
      </c>
    </row>
    <row r="650" spans="1:37" x14ac:dyDescent="0.3">
      <c r="A650" s="8">
        <v>645</v>
      </c>
      <c r="B650" s="45" t="s">
        <v>1011</v>
      </c>
      <c r="C650" s="56" t="s">
        <v>51</v>
      </c>
      <c r="D650" s="45" t="s">
        <v>311</v>
      </c>
      <c r="E650" s="49">
        <v>4</v>
      </c>
      <c r="F650" s="83">
        <v>388</v>
      </c>
      <c r="G650" s="15">
        <v>0.72160000000000002</v>
      </c>
      <c r="H650" s="53">
        <v>0.92969999999999997</v>
      </c>
      <c r="I650" s="128">
        <v>382.62037037036998</v>
      </c>
      <c r="J650" s="37">
        <v>3138060.3431000002</v>
      </c>
      <c r="K650" s="38">
        <v>1256492.4724000001</v>
      </c>
      <c r="L650" s="38">
        <v>2138877.5499999998</v>
      </c>
      <c r="M650" s="39">
        <v>211267.65</v>
      </c>
      <c r="N650" s="39">
        <v>239494.4186</v>
      </c>
      <c r="O650" s="38">
        <v>113615.78079999999</v>
      </c>
      <c r="P650" s="38">
        <v>237719.05</v>
      </c>
      <c r="Q650" s="40">
        <v>4394552.8154999996</v>
      </c>
      <c r="R650" s="39">
        <v>8201.4983678532626</v>
      </c>
      <c r="S650" s="39">
        <v>3283.9142128887097</v>
      </c>
      <c r="T650" s="39">
        <v>5590.0775693923533</v>
      </c>
      <c r="U650" s="39">
        <v>552.15996418459508</v>
      </c>
      <c r="V650" s="39">
        <v>625.93222197807586</v>
      </c>
      <c r="W650" s="39">
        <v>296.94127547370744</v>
      </c>
      <c r="X650" s="39">
        <v>621.29219562955313</v>
      </c>
      <c r="Y650" s="39">
        <v>11485.41258074197</v>
      </c>
      <c r="Z650" s="53">
        <v>0.71407956050312271</v>
      </c>
      <c r="AA650" s="13">
        <v>0.28592043949687745</v>
      </c>
      <c r="AB650" s="13">
        <v>0.48671108069425817</v>
      </c>
      <c r="AC650" s="13">
        <v>4.8074891546379693E-2</v>
      </c>
      <c r="AD650" s="13">
        <f t="shared" si="21"/>
        <v>5.4498018036165309E-2</v>
      </c>
      <c r="AE650" s="13">
        <f t="shared" si="22"/>
        <v>2.5853775246315505E-2</v>
      </c>
      <c r="AF650" s="13">
        <v>3.760325911793079E-2</v>
      </c>
      <c r="AG650" s="14">
        <v>0.53478597224063784</v>
      </c>
      <c r="AH650" s="24">
        <v>7.9947800276926731E-2</v>
      </c>
      <c r="AI650" s="126">
        <v>0</v>
      </c>
      <c r="AJ650" s="25">
        <v>5707023</v>
      </c>
      <c r="AK650" s="28">
        <v>5707000</v>
      </c>
    </row>
    <row r="651" spans="1:37" x14ac:dyDescent="0.3">
      <c r="A651" s="8">
        <v>646</v>
      </c>
      <c r="B651" s="45" t="s">
        <v>1012</v>
      </c>
      <c r="C651" s="56" t="s">
        <v>61</v>
      </c>
      <c r="D651" s="45" t="s">
        <v>311</v>
      </c>
      <c r="E651" s="49">
        <v>4</v>
      </c>
      <c r="F651" s="83">
        <v>93</v>
      </c>
      <c r="G651" s="15">
        <v>0.76339999999999997</v>
      </c>
      <c r="H651" s="53">
        <v>0.95120000000000005</v>
      </c>
      <c r="I651" s="128">
        <v>90.101851851850995</v>
      </c>
      <c r="J651" s="37">
        <v>1386566.3218</v>
      </c>
      <c r="K651" s="38">
        <v>428632.98580000002</v>
      </c>
      <c r="L651" s="38">
        <v>984635.83</v>
      </c>
      <c r="M651" s="39">
        <v>118825.53</v>
      </c>
      <c r="N651" s="39">
        <v>205688.95680000001</v>
      </c>
      <c r="O651" s="38">
        <v>26754.9588</v>
      </c>
      <c r="P651" s="38">
        <v>114606.96</v>
      </c>
      <c r="Q651" s="40">
        <v>1815199.3075999999</v>
      </c>
      <c r="R651" s="39">
        <v>15388.877068585081</v>
      </c>
      <c r="S651" s="39">
        <v>4757.2050628301758</v>
      </c>
      <c r="T651" s="39">
        <v>10928.030997842052</v>
      </c>
      <c r="U651" s="39">
        <v>1318.791207481258</v>
      </c>
      <c r="V651" s="39">
        <v>2282.8493818107299</v>
      </c>
      <c r="W651" s="39">
        <v>296.94127534683253</v>
      </c>
      <c r="X651" s="39">
        <v>1271.9711930942472</v>
      </c>
      <c r="Y651" s="39">
        <v>20146.082131415256</v>
      </c>
      <c r="Z651" s="53">
        <v>0.76386450567418673</v>
      </c>
      <c r="AA651" s="13">
        <v>0.23613549432581329</v>
      </c>
      <c r="AB651" s="13">
        <v>0.54243951387457001</v>
      </c>
      <c r="AC651" s="13">
        <v>6.5461423163006502E-2</v>
      </c>
      <c r="AD651" s="13">
        <f t="shared" si="21"/>
        <v>0.11331480567384943</v>
      </c>
      <c r="AE651" s="13">
        <f t="shared" si="22"/>
        <v>1.4739405578208695E-2</v>
      </c>
      <c r="AF651" s="13">
        <v>4.7545458555569825E-2</v>
      </c>
      <c r="AG651" s="14">
        <v>0.60790093703757642</v>
      </c>
      <c r="AH651" s="24">
        <v>7.7876802953888491E-2</v>
      </c>
      <c r="AI651" s="126">
        <v>0</v>
      </c>
      <c r="AJ651" s="25">
        <v>5707024</v>
      </c>
      <c r="AK651" s="28">
        <v>5707000</v>
      </c>
    </row>
    <row r="652" spans="1:37" x14ac:dyDescent="0.3">
      <c r="A652" s="8">
        <v>647</v>
      </c>
      <c r="B652" s="45" t="s">
        <v>1013</v>
      </c>
      <c r="C652" s="56" t="s">
        <v>45</v>
      </c>
      <c r="D652" s="45" t="s">
        <v>312</v>
      </c>
      <c r="E652" s="49">
        <v>1</v>
      </c>
      <c r="F652" s="83">
        <v>315</v>
      </c>
      <c r="G652" s="15">
        <v>0.72060000000000002</v>
      </c>
      <c r="H652" s="53">
        <v>0.95620000000000005</v>
      </c>
      <c r="I652" s="128">
        <v>317.95145631067999</v>
      </c>
      <c r="J652" s="37">
        <v>3017451.6756000002</v>
      </c>
      <c r="K652" s="38">
        <v>1044522.5468</v>
      </c>
      <c r="L652" s="38">
        <v>2355404.23</v>
      </c>
      <c r="M652" s="39">
        <v>233026.78</v>
      </c>
      <c r="N652" s="39">
        <v>281893.12089999998</v>
      </c>
      <c r="O652" s="38">
        <v>97563.720400000006</v>
      </c>
      <c r="P652" s="38">
        <v>124884.06</v>
      </c>
      <c r="Q652" s="40">
        <v>4061974.2223</v>
      </c>
      <c r="R652" s="39">
        <v>9490.2904695349371</v>
      </c>
      <c r="S652" s="39">
        <v>3285.1635872973184</v>
      </c>
      <c r="T652" s="39">
        <v>7408.0624046535686</v>
      </c>
      <c r="U652" s="39">
        <v>732.90049589300349</v>
      </c>
      <c r="V652" s="39">
        <v>886.59169601209089</v>
      </c>
      <c r="W652" s="39">
        <v>306.85099396012055</v>
      </c>
      <c r="X652" s="39">
        <v>392.77712846193731</v>
      </c>
      <c r="Y652" s="39">
        <v>12775.454056517741</v>
      </c>
      <c r="Z652" s="53">
        <v>0.74285347726589879</v>
      </c>
      <c r="AA652" s="13">
        <v>0.2571465227587198</v>
      </c>
      <c r="AB652" s="13">
        <v>0.57986685810780603</v>
      </c>
      <c r="AC652" s="13">
        <v>5.7367862829039301E-2</v>
      </c>
      <c r="AD652" s="13">
        <f t="shared" si="21"/>
        <v>6.9398057563345258E-2</v>
      </c>
      <c r="AE652" s="13">
        <f t="shared" si="22"/>
        <v>2.4018793586719708E-2</v>
      </c>
      <c r="AF652" s="13">
        <v>3.4613495443101244E-2</v>
      </c>
      <c r="AG652" s="14">
        <v>0.6372347209368453</v>
      </c>
      <c r="AH652" s="24">
        <v>5.4763464322046831E-2</v>
      </c>
      <c r="AI652" s="126">
        <v>0</v>
      </c>
      <c r="AJ652" s="25">
        <v>5801001</v>
      </c>
      <c r="AK652" s="28">
        <v>5801000</v>
      </c>
    </row>
    <row r="653" spans="1:37" x14ac:dyDescent="0.3">
      <c r="A653" s="8">
        <v>648</v>
      </c>
      <c r="B653" s="45" t="s">
        <v>1014</v>
      </c>
      <c r="C653" s="56" t="s">
        <v>43</v>
      </c>
      <c r="D653" s="45" t="s">
        <v>312</v>
      </c>
      <c r="E653" s="49">
        <v>1</v>
      </c>
      <c r="F653" s="83">
        <v>296</v>
      </c>
      <c r="G653" s="15">
        <v>0.68240000000000001</v>
      </c>
      <c r="H653" s="53">
        <v>0.94110000000000005</v>
      </c>
      <c r="I653" s="128">
        <v>279.66066019417502</v>
      </c>
      <c r="J653" s="37">
        <v>2299853.6458000001</v>
      </c>
      <c r="K653" s="38">
        <v>906972.35270000005</v>
      </c>
      <c r="L653" s="38">
        <v>1682513.16</v>
      </c>
      <c r="M653" s="39">
        <v>78729.039999999994</v>
      </c>
      <c r="N653" s="39">
        <v>342316.19559999998</v>
      </c>
      <c r="O653" s="38">
        <v>85814.151500000007</v>
      </c>
      <c r="P653" s="38">
        <v>140218.09</v>
      </c>
      <c r="Q653" s="40">
        <v>3206825.9983999999</v>
      </c>
      <c r="R653" s="39">
        <v>8223.7295878625082</v>
      </c>
      <c r="S653" s="39">
        <v>3243.1173983150425</v>
      </c>
      <c r="T653" s="39">
        <v>6016.2668529488246</v>
      </c>
      <c r="U653" s="39">
        <v>281.51632033385232</v>
      </c>
      <c r="V653" s="39">
        <v>1224.0412911931257</v>
      </c>
      <c r="W653" s="39">
        <v>306.85099377372995</v>
      </c>
      <c r="X653" s="39">
        <v>501.38653717917725</v>
      </c>
      <c r="Y653" s="39">
        <v>11466.846985819975</v>
      </c>
      <c r="Z653" s="53">
        <v>0.71717444193962476</v>
      </c>
      <c r="AA653" s="13">
        <v>0.28282555809155874</v>
      </c>
      <c r="AB653" s="13">
        <v>0.52466618420814404</v>
      </c>
      <c r="AC653" s="13">
        <v>2.4550455821201626E-2</v>
      </c>
      <c r="AD653" s="13">
        <f t="shared" si="21"/>
        <v>0.10674610838592233</v>
      </c>
      <c r="AE653" s="13">
        <f t="shared" si="22"/>
        <v>2.6759840272847904E-2</v>
      </c>
      <c r="AF653" s="13">
        <v>5.6140739098629162E-2</v>
      </c>
      <c r="AG653" s="14">
        <v>0.54921664002934567</v>
      </c>
      <c r="AH653" s="24">
        <v>7.0484722779712891E-2</v>
      </c>
      <c r="AI653" s="126">
        <v>0</v>
      </c>
      <c r="AJ653" s="25">
        <v>5801002</v>
      </c>
      <c r="AK653" s="28">
        <v>5801000</v>
      </c>
    </row>
    <row r="654" spans="1:37" x14ac:dyDescent="0.3">
      <c r="A654" s="8">
        <v>649</v>
      </c>
      <c r="B654" s="45" t="s">
        <v>1015</v>
      </c>
      <c r="C654" s="56" t="s">
        <v>49</v>
      </c>
      <c r="D654" s="45" t="s">
        <v>312</v>
      </c>
      <c r="E654" s="49">
        <v>1</v>
      </c>
      <c r="F654" s="83">
        <v>318</v>
      </c>
      <c r="G654" s="15">
        <v>0.68869999999999998</v>
      </c>
      <c r="H654" s="53">
        <v>0.95250000000000001</v>
      </c>
      <c r="I654" s="128">
        <v>317.26570873786397</v>
      </c>
      <c r="J654" s="37">
        <v>2665343.9687000001</v>
      </c>
      <c r="K654" s="38">
        <v>928889.76049999997</v>
      </c>
      <c r="L654" s="38">
        <v>2003993.12</v>
      </c>
      <c r="M654" s="39">
        <v>120507.14</v>
      </c>
      <c r="N654" s="39">
        <v>278505.81359999999</v>
      </c>
      <c r="O654" s="38">
        <v>97353.2981</v>
      </c>
      <c r="P654" s="38">
        <v>130083.13</v>
      </c>
      <c r="Q654" s="40">
        <v>3594233.7291999999</v>
      </c>
      <c r="R654" s="39">
        <v>8400.9834510738146</v>
      </c>
      <c r="S654" s="39">
        <v>2927.797536630349</v>
      </c>
      <c r="T654" s="39">
        <v>6316.4504224935617</v>
      </c>
      <c r="U654" s="39">
        <v>379.8303336323284</v>
      </c>
      <c r="V654" s="39">
        <v>877.83143885276058</v>
      </c>
      <c r="W654" s="39">
        <v>306.85099403678919</v>
      </c>
      <c r="X654" s="39">
        <v>410.01320475979719</v>
      </c>
      <c r="Y654" s="39">
        <v>11328.780987704164</v>
      </c>
      <c r="Z654" s="53">
        <v>0.74156111413857584</v>
      </c>
      <c r="AA654" s="13">
        <v>0.25843888586142422</v>
      </c>
      <c r="AB654" s="13">
        <v>0.55755781927015813</v>
      </c>
      <c r="AC654" s="13">
        <v>3.3527908611224996E-2</v>
      </c>
      <c r="AD654" s="13">
        <f t="shared" si="21"/>
        <v>7.7486839917333225E-2</v>
      </c>
      <c r="AE654" s="13">
        <f t="shared" si="22"/>
        <v>2.7085967534356419E-2</v>
      </c>
      <c r="AF654" s="13">
        <v>4.4486921286488401E-2</v>
      </c>
      <c r="AG654" s="14">
        <v>0.59108572788138314</v>
      </c>
      <c r="AH654" s="24">
        <v>6.3278140832155216E-2</v>
      </c>
      <c r="AI654" s="126">
        <v>0</v>
      </c>
      <c r="AJ654" s="25">
        <v>5801003</v>
      </c>
      <c r="AK654" s="28">
        <v>5801000</v>
      </c>
    </row>
    <row r="655" spans="1:37" x14ac:dyDescent="0.3">
      <c r="A655" s="8">
        <v>650</v>
      </c>
      <c r="B655" s="45" t="s">
        <v>1016</v>
      </c>
      <c r="C655" s="56" t="s">
        <v>43</v>
      </c>
      <c r="D655" s="45" t="s">
        <v>313</v>
      </c>
      <c r="E655" s="49">
        <v>1</v>
      </c>
      <c r="F655" s="83">
        <v>375</v>
      </c>
      <c r="G655" s="15">
        <v>0.49070000000000003</v>
      </c>
      <c r="H655" s="53">
        <v>0.85609999999999997</v>
      </c>
      <c r="I655" s="128">
        <v>369.77114503816802</v>
      </c>
      <c r="J655" s="37">
        <v>3094940.5764000001</v>
      </c>
      <c r="K655" s="38">
        <v>1234403.5711999999</v>
      </c>
      <c r="L655" s="38">
        <v>2427166.14</v>
      </c>
      <c r="M655" s="39">
        <v>152201.60999999999</v>
      </c>
      <c r="N655" s="39">
        <v>193284.39859999999</v>
      </c>
      <c r="O655" s="38">
        <v>88502.879799999995</v>
      </c>
      <c r="P655" s="38">
        <v>303097.25</v>
      </c>
      <c r="Q655" s="40">
        <v>4329344.1475999998</v>
      </c>
      <c r="R655" s="39">
        <v>8369.8812574478688</v>
      </c>
      <c r="S655" s="39">
        <v>3338.2906907800607</v>
      </c>
      <c r="T655" s="39">
        <v>6563.9684777173907</v>
      </c>
      <c r="U655" s="39">
        <v>411.610294752149</v>
      </c>
      <c r="V655" s="39">
        <v>522.71357890851391</v>
      </c>
      <c r="W655" s="39">
        <v>239.34501376754173</v>
      </c>
      <c r="X655" s="39">
        <v>819.68875632173547</v>
      </c>
      <c r="Y655" s="39">
        <v>11708.17194822793</v>
      </c>
      <c r="Z655" s="53">
        <v>0.71487515680999869</v>
      </c>
      <c r="AA655" s="13">
        <v>0.28512484319000131</v>
      </c>
      <c r="AB655" s="13">
        <v>0.56063136984513362</v>
      </c>
      <c r="AC655" s="13">
        <v>3.5155812245689443E-2</v>
      </c>
      <c r="AD655" s="13">
        <f t="shared" si="21"/>
        <v>4.4645191514088446E-2</v>
      </c>
      <c r="AE655" s="13">
        <f t="shared" si="22"/>
        <v>2.0442560531729072E-2</v>
      </c>
      <c r="AF655" s="13">
        <v>4.3114074204010713E-2</v>
      </c>
      <c r="AG655" s="14">
        <v>0.59578718209082304</v>
      </c>
      <c r="AH655" s="24">
        <v>9.0452529632481654E-2</v>
      </c>
      <c r="AI655" s="126">
        <v>0</v>
      </c>
      <c r="AJ655" s="25">
        <v>5802006</v>
      </c>
      <c r="AK655" s="28">
        <v>5802000</v>
      </c>
    </row>
    <row r="656" spans="1:37" x14ac:dyDescent="0.3">
      <c r="A656" s="8">
        <v>651</v>
      </c>
      <c r="B656" s="45" t="s">
        <v>1017</v>
      </c>
      <c r="C656" s="56" t="s">
        <v>49</v>
      </c>
      <c r="D656" s="45" t="s">
        <v>313</v>
      </c>
      <c r="E656" s="49">
        <v>1</v>
      </c>
      <c r="F656" s="83">
        <v>365</v>
      </c>
      <c r="G656" s="15">
        <v>0.61639999999999995</v>
      </c>
      <c r="H656" s="53">
        <v>0.89749999999999996</v>
      </c>
      <c r="I656" s="128">
        <v>366.45038167938901</v>
      </c>
      <c r="J656" s="37">
        <v>3154019.2289999998</v>
      </c>
      <c r="K656" s="38">
        <v>887565.32990000001</v>
      </c>
      <c r="L656" s="38">
        <v>2226087.17</v>
      </c>
      <c r="M656" s="39">
        <v>226786.12</v>
      </c>
      <c r="N656" s="39">
        <v>213854.9278</v>
      </c>
      <c r="O656" s="38">
        <v>87708.0717</v>
      </c>
      <c r="P656" s="38">
        <v>178800.93</v>
      </c>
      <c r="Q656" s="40">
        <v>4041584.5589000001</v>
      </c>
      <c r="R656" s="39">
        <v>8606.9475887720091</v>
      </c>
      <c r="S656" s="39">
        <v>2422.0614147880451</v>
      </c>
      <c r="T656" s="39">
        <v>6074.7301170711435</v>
      </c>
      <c r="U656" s="39">
        <v>618.87265326528541</v>
      </c>
      <c r="V656" s="39">
        <v>583.58495035517183</v>
      </c>
      <c r="W656" s="39">
        <v>239.34501390896801</v>
      </c>
      <c r="X656" s="39">
        <v>487.92671242578939</v>
      </c>
      <c r="Y656" s="39">
        <v>11029.009003560055</v>
      </c>
      <c r="Z656" s="53">
        <v>0.78039174562227409</v>
      </c>
      <c r="AA656" s="13">
        <v>0.21960825437772583</v>
      </c>
      <c r="AB656" s="13">
        <v>0.55079564402479686</v>
      </c>
      <c r="AC656" s="13">
        <v>5.6113169647927515E-2</v>
      </c>
      <c r="AD656" s="13">
        <f t="shared" si="21"/>
        <v>5.2913634413281951E-2</v>
      </c>
      <c r="AE656" s="13">
        <f t="shared" si="22"/>
        <v>2.1701407064923947E-2</v>
      </c>
      <c r="AF656" s="13">
        <v>6.3686290433049048E-2</v>
      </c>
      <c r="AG656" s="14">
        <v>0.60690881367272431</v>
      </c>
      <c r="AH656" s="24">
        <v>6.5941711181847926E-2</v>
      </c>
      <c r="AI656" s="126">
        <v>0</v>
      </c>
      <c r="AJ656" s="25">
        <v>5802008</v>
      </c>
      <c r="AK656" s="28">
        <v>5802000</v>
      </c>
    </row>
    <row r="657" spans="1:37" x14ac:dyDescent="0.3">
      <c r="A657" s="8">
        <v>652</v>
      </c>
      <c r="B657" s="45" t="s">
        <v>1018</v>
      </c>
      <c r="C657" s="56" t="s">
        <v>45</v>
      </c>
      <c r="D657" s="45" t="s">
        <v>313</v>
      </c>
      <c r="E657" s="49">
        <v>1</v>
      </c>
      <c r="F657" s="83">
        <v>451</v>
      </c>
      <c r="G657" s="15">
        <v>0.61199999999999999</v>
      </c>
      <c r="H657" s="53">
        <v>0.91</v>
      </c>
      <c r="I657" s="128">
        <v>455.26717557251902</v>
      </c>
      <c r="J657" s="37">
        <v>3608171.7346000001</v>
      </c>
      <c r="K657" s="38">
        <v>1105518.4389</v>
      </c>
      <c r="L657" s="38">
        <v>2547198.65</v>
      </c>
      <c r="M657" s="39">
        <v>200127.13</v>
      </c>
      <c r="N657" s="39">
        <v>293161.60359999997</v>
      </c>
      <c r="O657" s="38">
        <v>108965.92849999999</v>
      </c>
      <c r="P657" s="38">
        <v>255929.74</v>
      </c>
      <c r="Q657" s="40">
        <v>4713690.1734999996</v>
      </c>
      <c r="R657" s="39">
        <v>7925.3939844500346</v>
      </c>
      <c r="S657" s="39">
        <v>2428.2849680734407</v>
      </c>
      <c r="T657" s="39">
        <v>5594.9534398055002</v>
      </c>
      <c r="U657" s="39">
        <v>439.58172417840382</v>
      </c>
      <c r="V657" s="39">
        <v>643.93309979208584</v>
      </c>
      <c r="W657" s="39">
        <v>239.34501397551981</v>
      </c>
      <c r="X657" s="39">
        <v>562.15284942991286</v>
      </c>
      <c r="Y657" s="39">
        <v>10353.678952523474</v>
      </c>
      <c r="Z657" s="53">
        <v>0.76546646083886927</v>
      </c>
      <c r="AA657" s="13">
        <v>0.23453353916113087</v>
      </c>
      <c r="AB657" s="13">
        <v>0.54038313004112004</v>
      </c>
      <c r="AC657" s="13">
        <v>4.2456572798335201E-2</v>
      </c>
      <c r="AD657" s="13">
        <f t="shared" si="21"/>
        <v>6.21936514300689E-2</v>
      </c>
      <c r="AE657" s="13">
        <f t="shared" si="22"/>
        <v>2.3116905118753455E-2</v>
      </c>
      <c r="AF657" s="13">
        <v>3.4494840397217223E-2</v>
      </c>
      <c r="AG657" s="14">
        <v>0.58283970283945519</v>
      </c>
      <c r="AH657" s="24">
        <v>7.7411890699014357E-2</v>
      </c>
      <c r="AI657" s="126">
        <v>0</v>
      </c>
      <c r="AJ657" s="25">
        <v>5802009</v>
      </c>
      <c r="AK657" s="28">
        <v>5802000</v>
      </c>
    </row>
    <row r="658" spans="1:37" x14ac:dyDescent="0.3">
      <c r="A658" s="8">
        <v>653</v>
      </c>
      <c r="B658" s="45" t="s">
        <v>1019</v>
      </c>
      <c r="C658" s="56" t="s">
        <v>50</v>
      </c>
      <c r="D658" s="45" t="s">
        <v>314</v>
      </c>
      <c r="E658" s="49">
        <v>1</v>
      </c>
      <c r="F658" s="83">
        <v>320</v>
      </c>
      <c r="G658" s="15">
        <v>0.73750000000000004</v>
      </c>
      <c r="H658" s="53">
        <v>0.88419999999999999</v>
      </c>
      <c r="I658" s="128">
        <v>319.12307692307701</v>
      </c>
      <c r="J658" s="37">
        <v>2405091.2206999999</v>
      </c>
      <c r="K658" s="38">
        <v>945640.30729999999</v>
      </c>
      <c r="L658" s="38">
        <v>1724540.5</v>
      </c>
      <c r="M658" s="39">
        <v>147103.55300000001</v>
      </c>
      <c r="N658" s="39">
        <v>221455.93530000001</v>
      </c>
      <c r="O658" s="38">
        <v>106313.326</v>
      </c>
      <c r="P658" s="38">
        <v>136701.14000000001</v>
      </c>
      <c r="Q658" s="40">
        <v>3350731.5279999999</v>
      </c>
      <c r="R658" s="39">
        <v>7536.5631463867303</v>
      </c>
      <c r="S658" s="39">
        <v>2963.2463951453492</v>
      </c>
      <c r="T658" s="39">
        <v>5403.9980957431408</v>
      </c>
      <c r="U658" s="39">
        <v>460.96181579327958</v>
      </c>
      <c r="V658" s="39">
        <v>693.95149180446401</v>
      </c>
      <c r="W658" s="39">
        <v>333.14208118401382</v>
      </c>
      <c r="X658" s="39">
        <v>428.36494721110728</v>
      </c>
      <c r="Y658" s="39">
        <v>10499.80954153208</v>
      </c>
      <c r="Z658" s="53">
        <v>0.7177809384613878</v>
      </c>
      <c r="AA658" s="13">
        <v>0.28221906153861215</v>
      </c>
      <c r="AB658" s="13">
        <v>0.5146758209629978</v>
      </c>
      <c r="AC658" s="13">
        <v>4.3901921646287152E-2</v>
      </c>
      <c r="AD658" s="13">
        <f t="shared" si="21"/>
        <v>6.60918171000658E-2</v>
      </c>
      <c r="AE658" s="13">
        <f t="shared" si="22"/>
        <v>3.1728392773818198E-2</v>
      </c>
      <c r="AF658" s="13">
        <v>5.2267767511460339E-2</v>
      </c>
      <c r="AG658" s="14">
        <v>0.55857774260928494</v>
      </c>
      <c r="AH658" s="24">
        <v>7.2525794433029853E-2</v>
      </c>
      <c r="AI658" s="126">
        <v>0</v>
      </c>
      <c r="AJ658" s="25">
        <v>5803009</v>
      </c>
      <c r="AK658" s="28">
        <v>5803000</v>
      </c>
    </row>
    <row r="659" spans="1:37" x14ac:dyDescent="0.3">
      <c r="A659" s="8">
        <v>654</v>
      </c>
      <c r="B659" s="45" t="s">
        <v>1020</v>
      </c>
      <c r="C659" s="56" t="s">
        <v>51</v>
      </c>
      <c r="D659" s="45" t="s">
        <v>314</v>
      </c>
      <c r="E659" s="49">
        <v>1</v>
      </c>
      <c r="F659" s="83">
        <v>305</v>
      </c>
      <c r="G659" s="15">
        <v>0.72130000000000005</v>
      </c>
      <c r="H659" s="53">
        <v>0.871</v>
      </c>
      <c r="I659" s="128">
        <v>301.37307692307701</v>
      </c>
      <c r="J659" s="37">
        <v>2542262.9693</v>
      </c>
      <c r="K659" s="38">
        <v>989895.34270000004</v>
      </c>
      <c r="L659" s="38">
        <v>1954640.69</v>
      </c>
      <c r="M659" s="39">
        <v>101163.857</v>
      </c>
      <c r="N659" s="39">
        <v>225890.8947</v>
      </c>
      <c r="O659" s="38">
        <v>100400.054</v>
      </c>
      <c r="P659" s="38">
        <v>170479.54</v>
      </c>
      <c r="Q659" s="40">
        <v>3532158.3119999999</v>
      </c>
      <c r="R659" s="39">
        <v>8435.6008016896994</v>
      </c>
      <c r="S659" s="39">
        <v>3284.6176997843195</v>
      </c>
      <c r="T659" s="39">
        <v>6485.7840320583973</v>
      </c>
      <c r="U659" s="39">
        <v>335.6764911877687</v>
      </c>
      <c r="V659" s="39">
        <v>749.53906635016631</v>
      </c>
      <c r="W659" s="39">
        <v>333.1420809882971</v>
      </c>
      <c r="X659" s="39">
        <v>565.67607744043278</v>
      </c>
      <c r="Y659" s="39">
        <v>11720.218501474019</v>
      </c>
      <c r="Z659" s="53">
        <v>0.71974774195794877</v>
      </c>
      <c r="AA659" s="13">
        <v>0.28025225804205123</v>
      </c>
      <c r="AB659" s="13">
        <v>0.55338422498204265</v>
      </c>
      <c r="AC659" s="13">
        <v>2.8640804874546632E-2</v>
      </c>
      <c r="AD659" s="13">
        <f t="shared" si="21"/>
        <v>6.3952652952323275E-2</v>
      </c>
      <c r="AE659" s="13">
        <f t="shared" si="22"/>
        <v>2.8424562302008169E-2</v>
      </c>
      <c r="AF659" s="13">
        <v>5.5464140834173524E-2</v>
      </c>
      <c r="AG659" s="14">
        <v>0.58202502985658933</v>
      </c>
      <c r="AH659" s="24">
        <v>7.668953939004533E-2</v>
      </c>
      <c r="AI659" s="126">
        <v>0</v>
      </c>
      <c r="AJ659" s="25">
        <v>5803010</v>
      </c>
      <c r="AK659" s="28">
        <v>5803000</v>
      </c>
    </row>
    <row r="660" spans="1:37" x14ac:dyDescent="0.3">
      <c r="A660" s="8">
        <v>655</v>
      </c>
      <c r="B660" s="45" t="s">
        <v>1021</v>
      </c>
      <c r="C660" s="56" t="s">
        <v>63</v>
      </c>
      <c r="D660" s="45" t="s">
        <v>315</v>
      </c>
      <c r="E660" s="49">
        <v>1</v>
      </c>
      <c r="F660" s="83">
        <v>569</v>
      </c>
      <c r="G660" s="15">
        <v>0.45169999999999999</v>
      </c>
      <c r="H660" s="53">
        <v>0.95109999999999995</v>
      </c>
      <c r="I660" s="128">
        <v>565.84732824427397</v>
      </c>
      <c r="J660" s="37">
        <v>4362744.7127999999</v>
      </c>
      <c r="K660" s="38">
        <v>1217839.3313</v>
      </c>
      <c r="L660" s="38">
        <v>3532353.43</v>
      </c>
      <c r="M660" s="39">
        <v>281677.59000000003</v>
      </c>
      <c r="N660" s="39">
        <v>280907.43430000002</v>
      </c>
      <c r="O660" s="38">
        <v>122389.7674</v>
      </c>
      <c r="P660" s="38">
        <v>222552.05</v>
      </c>
      <c r="Q660" s="40">
        <v>5580584.0440999996</v>
      </c>
      <c r="R660" s="39">
        <v>7710.1092380109658</v>
      </c>
      <c r="S660" s="39">
        <v>2152.2401370679686</v>
      </c>
      <c r="T660" s="39">
        <v>6242.5909846747527</v>
      </c>
      <c r="U660" s="39">
        <v>497.79786161400938</v>
      </c>
      <c r="V660" s="39">
        <v>496.43679536599922</v>
      </c>
      <c r="W660" s="39">
        <v>216.29468107546643</v>
      </c>
      <c r="X660" s="39">
        <v>393.30759180314658</v>
      </c>
      <c r="Y660" s="39">
        <v>9862.349375078933</v>
      </c>
      <c r="Z660" s="53">
        <v>0.78177206513222486</v>
      </c>
      <c r="AA660" s="13">
        <v>0.21822793486777514</v>
      </c>
      <c r="AB660" s="13">
        <v>0.63297199756977685</v>
      </c>
      <c r="AC660" s="13">
        <v>5.0474571796441277E-2</v>
      </c>
      <c r="AD660" s="13">
        <f t="shared" si="21"/>
        <v>5.0336565506434006E-2</v>
      </c>
      <c r="AE660" s="13">
        <f t="shared" si="22"/>
        <v>2.1931354573791428E-2</v>
      </c>
      <c r="AF660" s="13">
        <v>7.5593134391737982E-2</v>
      </c>
      <c r="AG660" s="14">
        <v>0.68344656936621806</v>
      </c>
      <c r="AH660" s="24">
        <v>6.1811060396928394E-2</v>
      </c>
      <c r="AI660" s="126">
        <v>0</v>
      </c>
      <c r="AJ660" s="25">
        <v>5804013</v>
      </c>
      <c r="AK660" s="28">
        <v>5804000</v>
      </c>
    </row>
    <row r="661" spans="1:37" x14ac:dyDescent="0.3">
      <c r="A661" s="8">
        <v>656</v>
      </c>
      <c r="B661" s="45" t="s">
        <v>1022</v>
      </c>
      <c r="C661" s="56" t="s">
        <v>73</v>
      </c>
      <c r="D661" s="45" t="s">
        <v>315</v>
      </c>
      <c r="E661" s="49">
        <v>1</v>
      </c>
      <c r="F661" s="83">
        <v>388</v>
      </c>
      <c r="G661" s="15">
        <v>0.35310000000000002</v>
      </c>
      <c r="H661" s="53">
        <v>0.92559999999999998</v>
      </c>
      <c r="I661" s="128">
        <v>387.312977099237</v>
      </c>
      <c r="J661" s="37">
        <v>3264781.2766</v>
      </c>
      <c r="K661" s="38">
        <v>1105852.0970999999</v>
      </c>
      <c r="L661" s="38">
        <v>2868589.77</v>
      </c>
      <c r="M661" s="39">
        <v>135588.93</v>
      </c>
      <c r="N661" s="39">
        <v>293852.66820000001</v>
      </c>
      <c r="O661" s="38">
        <v>83773.736900000004</v>
      </c>
      <c r="P661" s="38">
        <v>220535.84</v>
      </c>
      <c r="Q661" s="40">
        <v>4370633.3737000003</v>
      </c>
      <c r="R661" s="39">
        <v>8429.3103243052465</v>
      </c>
      <c r="S661" s="39">
        <v>2855.1898916019522</v>
      </c>
      <c r="T661" s="39">
        <v>7406.3869263668184</v>
      </c>
      <c r="U661" s="39">
        <v>350.07587666049079</v>
      </c>
      <c r="V661" s="39">
        <v>758.69564299341653</v>
      </c>
      <c r="W661" s="39">
        <v>216.29468118372799</v>
      </c>
      <c r="X661" s="39">
        <v>569.39956324648142</v>
      </c>
      <c r="Y661" s="39">
        <v>11284.500215907199</v>
      </c>
      <c r="Z661" s="53">
        <v>0.74698127192402075</v>
      </c>
      <c r="AA661" s="13">
        <v>0.25301872807597919</v>
      </c>
      <c r="AB661" s="13">
        <v>0.65633273823916483</v>
      </c>
      <c r="AC661" s="13">
        <v>3.1022718770212458E-2</v>
      </c>
      <c r="AD661" s="13">
        <f t="shared" si="21"/>
        <v>6.7233428904890341E-2</v>
      </c>
      <c r="AE661" s="13">
        <f t="shared" si="22"/>
        <v>1.9167413447236954E-2</v>
      </c>
      <c r="AF661" s="13">
        <v>4.2575395955208026E-2</v>
      </c>
      <c r="AG661" s="14">
        <v>0.68735545700937728</v>
      </c>
      <c r="AH661" s="24">
        <v>6.9625967424118182E-2</v>
      </c>
      <c r="AI661" s="126">
        <v>0</v>
      </c>
      <c r="AJ661" s="25">
        <v>5804014</v>
      </c>
      <c r="AK661" s="28">
        <v>5804000</v>
      </c>
    </row>
    <row r="662" spans="1:37" x14ac:dyDescent="0.3">
      <c r="A662" s="8">
        <v>657</v>
      </c>
      <c r="B662" s="45" t="s">
        <v>1023</v>
      </c>
      <c r="C662" s="56" t="s">
        <v>71</v>
      </c>
      <c r="D662" s="45" t="s">
        <v>315</v>
      </c>
      <c r="E662" s="49">
        <v>1</v>
      </c>
      <c r="F662" s="83">
        <v>403</v>
      </c>
      <c r="G662" s="15">
        <v>0.4541</v>
      </c>
      <c r="H662" s="53">
        <v>0.94920000000000004</v>
      </c>
      <c r="I662" s="128">
        <v>402.946564885496</v>
      </c>
      <c r="J662" s="37">
        <v>2893537.0655</v>
      </c>
      <c r="K662" s="38">
        <v>486151.63689999998</v>
      </c>
      <c r="L662" s="38">
        <v>2243369.31</v>
      </c>
      <c r="M662" s="39">
        <v>128231.79</v>
      </c>
      <c r="N662" s="39">
        <v>222372.57579999999</v>
      </c>
      <c r="O662" s="38">
        <v>87155.198699999994</v>
      </c>
      <c r="P662" s="38">
        <v>195556.67</v>
      </c>
      <c r="Q662" s="40">
        <v>3379688.7023999998</v>
      </c>
      <c r="R662" s="39">
        <v>7180.9448637991163</v>
      </c>
      <c r="S662" s="39">
        <v>1206.4915779543824</v>
      </c>
      <c r="T662" s="39">
        <v>5567.4114274618296</v>
      </c>
      <c r="U662" s="39">
        <v>318.23522316523332</v>
      </c>
      <c r="V662" s="39">
        <v>551.86616583563841</v>
      </c>
      <c r="W662" s="39">
        <v>216.29468097033313</v>
      </c>
      <c r="X662" s="39">
        <v>485.31663262986422</v>
      </c>
      <c r="Y662" s="39">
        <v>8387.436441753498</v>
      </c>
      <c r="Z662" s="53">
        <v>0.85615490664723892</v>
      </c>
      <c r="AA662" s="13">
        <v>0.14384509335276111</v>
      </c>
      <c r="AB662" s="13">
        <v>0.66377986481622653</v>
      </c>
      <c r="AC662" s="13">
        <v>3.7941893852217648E-2</v>
      </c>
      <c r="AD662" s="13">
        <f t="shared" si="21"/>
        <v>6.5796762773473128E-2</v>
      </c>
      <c r="AE662" s="13">
        <f t="shared" si="22"/>
        <v>2.5787936811490639E-2</v>
      </c>
      <c r="AF662" s="13">
        <v>5.9269792792181003E-2</v>
      </c>
      <c r="AG662" s="14">
        <v>0.70172175866844422</v>
      </c>
      <c r="AH662" s="24">
        <v>8.3650268884006784E-2</v>
      </c>
      <c r="AI662" s="126">
        <v>0</v>
      </c>
      <c r="AJ662" s="25">
        <v>5804015</v>
      </c>
      <c r="AK662" s="28">
        <v>5804000</v>
      </c>
    </row>
    <row r="663" spans="1:37" x14ac:dyDescent="0.3">
      <c r="A663" s="8">
        <v>658</v>
      </c>
      <c r="B663" s="45" t="s">
        <v>1024</v>
      </c>
      <c r="C663" s="56" t="s">
        <v>72</v>
      </c>
      <c r="D663" s="45" t="s">
        <v>315</v>
      </c>
      <c r="E663" s="49">
        <v>1</v>
      </c>
      <c r="F663" s="83">
        <v>433</v>
      </c>
      <c r="G663" s="15">
        <v>0.3926</v>
      </c>
      <c r="H663" s="53">
        <v>0.92410000000000003</v>
      </c>
      <c r="I663" s="128">
        <v>426.50381679389301</v>
      </c>
      <c r="J663" s="37">
        <v>3402503.3750999998</v>
      </c>
      <c r="K663" s="38">
        <v>742740.15469999996</v>
      </c>
      <c r="L663" s="38">
        <v>2622003.65</v>
      </c>
      <c r="M663" s="39">
        <v>115261.32</v>
      </c>
      <c r="N663" s="39">
        <v>296754.20169999998</v>
      </c>
      <c r="O663" s="38">
        <v>92250.506999999998</v>
      </c>
      <c r="P663" s="38">
        <v>253134.2</v>
      </c>
      <c r="Q663" s="40">
        <v>4145243.5298000001</v>
      </c>
      <c r="R663" s="39">
        <v>7977.6621946252162</v>
      </c>
      <c r="S663" s="39">
        <v>1741.4619176993847</v>
      </c>
      <c r="T663" s="39">
        <v>6147.6674926617998</v>
      </c>
      <c r="U663" s="39">
        <v>270.24686640893481</v>
      </c>
      <c r="V663" s="39">
        <v>695.78322635130314</v>
      </c>
      <c r="W663" s="39">
        <v>216.29468100300693</v>
      </c>
      <c r="X663" s="39">
        <v>593.50981171248588</v>
      </c>
      <c r="Y663" s="39">
        <v>9719.1241123246018</v>
      </c>
      <c r="Z663" s="53">
        <v>0.82082110511470097</v>
      </c>
      <c r="AA663" s="13">
        <v>0.17917889488529898</v>
      </c>
      <c r="AB663" s="13">
        <v>0.6325330782499301</v>
      </c>
      <c r="AC663" s="13">
        <v>2.7805681179257795E-2</v>
      </c>
      <c r="AD663" s="13">
        <f t="shared" si="21"/>
        <v>7.1589087484642377E-2</v>
      </c>
      <c r="AE663" s="13">
        <f t="shared" si="22"/>
        <v>2.2254544597154442E-2</v>
      </c>
      <c r="AF663" s="13">
        <v>4.6885128930258119E-2</v>
      </c>
      <c r="AG663" s="14">
        <v>0.66033875942918785</v>
      </c>
      <c r="AH663" s="24">
        <v>8.3320727604311376E-2</v>
      </c>
      <c r="AI663" s="126">
        <v>0</v>
      </c>
      <c r="AJ663" s="25">
        <v>5804016</v>
      </c>
      <c r="AK663" s="28">
        <v>5804000</v>
      </c>
    </row>
    <row r="664" spans="1:37" x14ac:dyDescent="0.3">
      <c r="A664" s="8">
        <v>659</v>
      </c>
      <c r="B664" s="45" t="s">
        <v>1025</v>
      </c>
      <c r="C664" s="56" t="s">
        <v>45</v>
      </c>
      <c r="D664" s="45" t="s">
        <v>316</v>
      </c>
      <c r="E664" s="49">
        <v>1</v>
      </c>
      <c r="F664" s="83">
        <v>335</v>
      </c>
      <c r="G664" s="15">
        <v>0.87460000000000004</v>
      </c>
      <c r="H664" s="53">
        <v>0.89870000000000005</v>
      </c>
      <c r="I664" s="128">
        <v>336.15267175572501</v>
      </c>
      <c r="J664" s="37">
        <v>3385376.3491000002</v>
      </c>
      <c r="K664" s="38">
        <v>2202725.1938</v>
      </c>
      <c r="L664" s="38">
        <v>2503348.2856999999</v>
      </c>
      <c r="M664" s="39">
        <v>381036.63819999999</v>
      </c>
      <c r="N664" s="39">
        <v>484746.9167</v>
      </c>
      <c r="O664" s="38">
        <v>108029.1928</v>
      </c>
      <c r="P664" s="38">
        <v>206229.01</v>
      </c>
      <c r="Q664" s="40">
        <v>5588101.5428999998</v>
      </c>
      <c r="R664" s="39">
        <v>10070.948808522578</v>
      </c>
      <c r="S664" s="39">
        <v>6552.752302384416</v>
      </c>
      <c r="T664" s="39">
        <v>7447.0575308088873</v>
      </c>
      <c r="U664" s="39">
        <v>1133.5225634526303</v>
      </c>
      <c r="V664" s="39">
        <v>1442.0439206035978</v>
      </c>
      <c r="W664" s="39">
        <v>321.36943084748862</v>
      </c>
      <c r="X664" s="39">
        <v>613.49805409210683</v>
      </c>
      <c r="Y664" s="39">
        <v>16623.701110906994</v>
      </c>
      <c r="Z664" s="53">
        <v>0.60581868871035693</v>
      </c>
      <c r="AA664" s="13">
        <v>0.39418131128964318</v>
      </c>
      <c r="AB664" s="13">
        <v>0.44797831007216504</v>
      </c>
      <c r="AC664" s="13">
        <v>6.8187135698013338E-2</v>
      </c>
      <c r="AD664" s="13">
        <f t="shared" si="21"/>
        <v>8.6746261315866477E-2</v>
      </c>
      <c r="AE664" s="13">
        <f t="shared" si="22"/>
        <v>1.9332002464639755E-2</v>
      </c>
      <c r="AF664" s="13">
        <v>5.202818585925717E-2</v>
      </c>
      <c r="AG664" s="14">
        <v>0.51616544577017831</v>
      </c>
      <c r="AH664" s="24">
        <v>5.6237024396824521E-2</v>
      </c>
      <c r="AI664" s="126">
        <v>0</v>
      </c>
      <c r="AJ664" s="25">
        <v>5805017</v>
      </c>
      <c r="AK664" s="28">
        <v>5805000</v>
      </c>
    </row>
    <row r="665" spans="1:37" x14ac:dyDescent="0.3">
      <c r="A665" s="8">
        <v>660</v>
      </c>
      <c r="B665" s="45" t="s">
        <v>1026</v>
      </c>
      <c r="C665" s="56" t="s">
        <v>45</v>
      </c>
      <c r="D665" s="45" t="s">
        <v>316</v>
      </c>
      <c r="E665" s="49">
        <v>1</v>
      </c>
      <c r="F665" s="83">
        <v>226</v>
      </c>
      <c r="G665" s="15">
        <v>0.62829999999999997</v>
      </c>
      <c r="H665" s="53">
        <v>0.93989999999999996</v>
      </c>
      <c r="I665" s="128">
        <v>227.02900763358801</v>
      </c>
      <c r="J665" s="37">
        <v>2241247.1959000002</v>
      </c>
      <c r="K665" s="38">
        <v>1148445.8117</v>
      </c>
      <c r="L665" s="38">
        <v>1507309.0826000001</v>
      </c>
      <c r="M665" s="39">
        <v>183127.0435</v>
      </c>
      <c r="N665" s="39">
        <v>364324.83649999998</v>
      </c>
      <c r="O665" s="38">
        <v>73129.796000000002</v>
      </c>
      <c r="P665" s="38">
        <v>244318.01</v>
      </c>
      <c r="Q665" s="40">
        <v>3389693.0076000001</v>
      </c>
      <c r="R665" s="39">
        <v>9872.0741426894947</v>
      </c>
      <c r="S665" s="39">
        <v>5058.5862294457393</v>
      </c>
      <c r="T665" s="39">
        <v>6639.2797039958514</v>
      </c>
      <c r="U665" s="39">
        <v>806.62398787187897</v>
      </c>
      <c r="V665" s="39">
        <v>1604.7501607724053</v>
      </c>
      <c r="W665" s="39">
        <v>322.11652934689016</v>
      </c>
      <c r="X665" s="39">
        <v>1076.1532746261018</v>
      </c>
      <c r="Y665" s="39">
        <v>14930.660372135235</v>
      </c>
      <c r="Z665" s="53">
        <v>0.66119474267283795</v>
      </c>
      <c r="AA665" s="13">
        <v>0.33880525732716205</v>
      </c>
      <c r="AB665" s="13">
        <v>0.44467421657963596</v>
      </c>
      <c r="AC665" s="13">
        <v>5.4024669222083682E-2</v>
      </c>
      <c r="AD665" s="13">
        <f t="shared" si="21"/>
        <v>0.10748018646029317</v>
      </c>
      <c r="AE665" s="13">
        <f t="shared" si="22"/>
        <v>2.157416492763101E-2</v>
      </c>
      <c r="AF665" s="13">
        <v>4.40493460532849E-2</v>
      </c>
      <c r="AG665" s="14">
        <v>0.49869888580171962</v>
      </c>
      <c r="AH665" s="24">
        <v>9.365090150885437E-2</v>
      </c>
      <c r="AI665" s="126">
        <v>0</v>
      </c>
      <c r="AJ665" s="25">
        <v>5805018</v>
      </c>
      <c r="AK665" s="28">
        <v>5805000</v>
      </c>
    </row>
    <row r="666" spans="1:37" x14ac:dyDescent="0.3">
      <c r="A666" s="8">
        <v>661</v>
      </c>
      <c r="B666" s="45" t="s">
        <v>1027</v>
      </c>
      <c r="C666" s="56" t="s">
        <v>45</v>
      </c>
      <c r="D666" s="45" t="s">
        <v>316</v>
      </c>
      <c r="E666" s="49">
        <v>1</v>
      </c>
      <c r="F666" s="83">
        <v>177</v>
      </c>
      <c r="G666" s="15">
        <v>0.63280000000000003</v>
      </c>
      <c r="H666" s="53">
        <v>0.93659999999999999</v>
      </c>
      <c r="I666" s="128">
        <v>174.702290076336</v>
      </c>
      <c r="J666" s="37">
        <v>2140276.2195000001</v>
      </c>
      <c r="K666" s="38">
        <v>957235.29859999998</v>
      </c>
      <c r="L666" s="38">
        <v>1343632.7923999999</v>
      </c>
      <c r="M666" s="39">
        <v>331035.0784</v>
      </c>
      <c r="N666" s="39">
        <v>313216.9375</v>
      </c>
      <c r="O666" s="38">
        <v>56696.294000000002</v>
      </c>
      <c r="P666" s="38">
        <v>149980.9</v>
      </c>
      <c r="Q666" s="40">
        <v>3097511.5181</v>
      </c>
      <c r="R666" s="39">
        <v>12250.991206611021</v>
      </c>
      <c r="S666" s="39">
        <v>5479.2372680503322</v>
      </c>
      <c r="T666" s="39">
        <v>7690.985572157645</v>
      </c>
      <c r="U666" s="39">
        <v>1894.8525417460444</v>
      </c>
      <c r="V666" s="39">
        <v>1792.8610859258922</v>
      </c>
      <c r="W666" s="39">
        <v>324.53091470768135</v>
      </c>
      <c r="X666" s="39">
        <v>858.49418421742484</v>
      </c>
      <c r="Y666" s="39">
        <v>17730.228474661351</v>
      </c>
      <c r="Z666" s="53">
        <v>0.69096634733834217</v>
      </c>
      <c r="AA666" s="13">
        <v>0.30903365266165789</v>
      </c>
      <c r="AB666" s="13">
        <v>0.43377814240515833</v>
      </c>
      <c r="AC666" s="13">
        <v>0.10687129861039402</v>
      </c>
      <c r="AD666" s="13">
        <f t="shared" si="21"/>
        <v>0.10111889356012012</v>
      </c>
      <c r="AE666" s="13">
        <f t="shared" si="22"/>
        <v>1.8303820233984879E-2</v>
      </c>
      <c r="AF666" s="13">
        <v>5.4463273394673689E-2</v>
      </c>
      <c r="AG666" s="14">
        <v>0.54064944101555235</v>
      </c>
      <c r="AH666" s="24">
        <v>6.6723624042171401E-2</v>
      </c>
      <c r="AI666" s="126">
        <v>0</v>
      </c>
      <c r="AJ666" s="25">
        <v>5805019</v>
      </c>
      <c r="AK666" s="28">
        <v>5805000</v>
      </c>
    </row>
    <row r="667" spans="1:37" x14ac:dyDescent="0.3">
      <c r="A667" s="8">
        <v>662</v>
      </c>
      <c r="B667" s="45" t="s">
        <v>1028</v>
      </c>
      <c r="C667" s="56" t="s">
        <v>45</v>
      </c>
      <c r="D667" s="45" t="s">
        <v>316</v>
      </c>
      <c r="E667" s="49">
        <v>1</v>
      </c>
      <c r="F667" s="83">
        <v>429</v>
      </c>
      <c r="G667" s="15">
        <v>0.79249999999999998</v>
      </c>
      <c r="H667" s="53">
        <v>0.91300000000000003</v>
      </c>
      <c r="I667" s="128">
        <v>428.961832061069</v>
      </c>
      <c r="J667" s="37">
        <v>4306177.9168999996</v>
      </c>
      <c r="K667" s="38">
        <v>1483023.2947</v>
      </c>
      <c r="L667" s="38">
        <v>3292816.6370999999</v>
      </c>
      <c r="M667" s="39">
        <v>196437.03969999999</v>
      </c>
      <c r="N667" s="39">
        <v>551750.03870000003</v>
      </c>
      <c r="O667" s="38">
        <v>136994.96520000001</v>
      </c>
      <c r="P667" s="38">
        <v>204480.72</v>
      </c>
      <c r="Q667" s="40">
        <v>5789201.2116</v>
      </c>
      <c r="R667" s="39">
        <v>10038.603892121926</v>
      </c>
      <c r="S667" s="39">
        <v>3457.2383458322929</v>
      </c>
      <c r="T667" s="39">
        <v>7676.2462088496941</v>
      </c>
      <c r="U667" s="39">
        <v>457.9359397925042</v>
      </c>
      <c r="V667" s="39">
        <v>1286.24506299071</v>
      </c>
      <c r="W667" s="39">
        <v>319.36399688934739</v>
      </c>
      <c r="X667" s="39">
        <v>476.68744563476497</v>
      </c>
      <c r="Y667" s="39">
        <v>13495.842237954221</v>
      </c>
      <c r="Z667" s="53">
        <v>0.74382937464180354</v>
      </c>
      <c r="AA667" s="13">
        <v>0.25617062535819635</v>
      </c>
      <c r="AB667" s="13">
        <v>0.56878600634956034</v>
      </c>
      <c r="AC667" s="13">
        <v>3.3931631069653113E-2</v>
      </c>
      <c r="AD667" s="13">
        <f t="shared" si="21"/>
        <v>9.5306764877068281E-2</v>
      </c>
      <c r="AE667" s="13">
        <f t="shared" si="22"/>
        <v>2.3663880420238113E-2</v>
      </c>
      <c r="AF667" s="13">
        <v>5.5318432888422468E-2</v>
      </c>
      <c r="AG667" s="14">
        <v>0.60271763741921347</v>
      </c>
      <c r="AH667" s="24">
        <v>5.898493984209336E-2</v>
      </c>
      <c r="AI667" s="126">
        <v>0</v>
      </c>
      <c r="AJ667" s="25">
        <v>5805020</v>
      </c>
      <c r="AK667" s="28">
        <v>5805000</v>
      </c>
    </row>
    <row r="668" spans="1:37" x14ac:dyDescent="0.3">
      <c r="A668" s="8">
        <v>663</v>
      </c>
      <c r="B668" s="45" t="s">
        <v>1029</v>
      </c>
      <c r="C668" s="56" t="s">
        <v>45</v>
      </c>
      <c r="D668" s="45" t="s">
        <v>316</v>
      </c>
      <c r="E668" s="49">
        <v>1</v>
      </c>
      <c r="F668" s="83">
        <v>505</v>
      </c>
      <c r="G668" s="15">
        <v>0.40789999999999998</v>
      </c>
      <c r="H668" s="53">
        <v>0.91749999999999998</v>
      </c>
      <c r="I668" s="128">
        <v>506.28931297709897</v>
      </c>
      <c r="J668" s="37">
        <v>4309193.0772000002</v>
      </c>
      <c r="K668" s="38">
        <v>1745438.8258</v>
      </c>
      <c r="L668" s="38">
        <v>3230096.8432999998</v>
      </c>
      <c r="M668" s="39">
        <v>197279.62239999999</v>
      </c>
      <c r="N668" s="39">
        <v>658505.90529999998</v>
      </c>
      <c r="O668" s="38">
        <v>163418.77309999999</v>
      </c>
      <c r="P668" s="38">
        <v>162870.6</v>
      </c>
      <c r="Q668" s="40">
        <v>6054631.9029999999</v>
      </c>
      <c r="R668" s="39">
        <v>8511.3253761193228</v>
      </c>
      <c r="S668" s="39">
        <v>3447.5126791367834</v>
      </c>
      <c r="T668" s="39">
        <v>6379.9427728511173</v>
      </c>
      <c r="U668" s="39">
        <v>389.65788402672359</v>
      </c>
      <c r="V668" s="39">
        <v>1300.6514031035576</v>
      </c>
      <c r="W668" s="39">
        <v>322.77744939757781</v>
      </c>
      <c r="X668" s="39">
        <v>321.69472241529843</v>
      </c>
      <c r="Y668" s="39">
        <v>11958.838055256105</v>
      </c>
      <c r="Z668" s="53">
        <v>0.71171842421416975</v>
      </c>
      <c r="AA668" s="13">
        <v>0.28828157578583025</v>
      </c>
      <c r="AB668" s="13">
        <v>0.53349186128053872</v>
      </c>
      <c r="AC668" s="13">
        <v>3.258325618478148E-2</v>
      </c>
      <c r="AD668" s="13">
        <f t="shared" si="21"/>
        <v>0.10876068369634791</v>
      </c>
      <c r="AE668" s="13">
        <f t="shared" si="22"/>
        <v>2.6990703269513028E-2</v>
      </c>
      <c r="AF668" s="13">
        <v>5.4088498453594563E-2</v>
      </c>
      <c r="AG668" s="14">
        <v>0.56607511746532013</v>
      </c>
      <c r="AH668" s="24">
        <v>5.3890868731149018E-2</v>
      </c>
      <c r="AI668" s="126">
        <v>0</v>
      </c>
      <c r="AJ668" s="25">
        <v>5805021</v>
      </c>
      <c r="AK668" s="28">
        <v>5805000</v>
      </c>
    </row>
    <row r="669" spans="1:37" x14ac:dyDescent="0.3">
      <c r="A669" s="8">
        <v>664</v>
      </c>
      <c r="B669" s="45" t="s">
        <v>1030</v>
      </c>
      <c r="C669" s="56" t="s">
        <v>53</v>
      </c>
      <c r="D669" s="45" t="s">
        <v>316</v>
      </c>
      <c r="E669" s="49">
        <v>1</v>
      </c>
      <c r="F669" s="83">
        <v>831</v>
      </c>
      <c r="G669" s="15">
        <v>0.59930000000000005</v>
      </c>
      <c r="H669" s="53">
        <v>0.92569999999999997</v>
      </c>
      <c r="I669" s="128">
        <v>829.08396946564801</v>
      </c>
      <c r="J669" s="37">
        <v>6453189.6267999997</v>
      </c>
      <c r="K669" s="38">
        <v>2748677.0843000002</v>
      </c>
      <c r="L669" s="38">
        <v>4866568.4380999999</v>
      </c>
      <c r="M669" s="39">
        <v>316611.58740000002</v>
      </c>
      <c r="N669" s="39">
        <v>668038.33739999996</v>
      </c>
      <c r="O669" s="38">
        <v>266855.92700000003</v>
      </c>
      <c r="P669" s="38">
        <v>267413.27</v>
      </c>
      <c r="Q669" s="40">
        <v>9201866.7109999992</v>
      </c>
      <c r="R669" s="39">
        <v>7783.5175500488058</v>
      </c>
      <c r="S669" s="39">
        <v>3315.3180926553759</v>
      </c>
      <c r="T669" s="39">
        <v>5869.8136947896201</v>
      </c>
      <c r="U669" s="39">
        <v>381.88120752601088</v>
      </c>
      <c r="V669" s="39">
        <v>805.75473896878816</v>
      </c>
      <c r="W669" s="39">
        <v>321.86839551606704</v>
      </c>
      <c r="X669" s="39">
        <v>322.54063502439959</v>
      </c>
      <c r="Y669" s="39">
        <v>11098.835642583566</v>
      </c>
      <c r="Z669" s="53">
        <v>0.70129136070682219</v>
      </c>
      <c r="AA669" s="13">
        <v>0.29870863930404529</v>
      </c>
      <c r="AB669" s="13">
        <v>0.52886752122615055</v>
      </c>
      <c r="AC669" s="13">
        <v>3.4407321616767121E-2</v>
      </c>
      <c r="AD669" s="13">
        <f t="shared" si="21"/>
        <v>7.2598132355190553E-2</v>
      </c>
      <c r="AE669" s="13">
        <f t="shared" si="22"/>
        <v>2.9000194784499313E-2</v>
      </c>
      <c r="AF669" s="13">
        <v>4.6422513051440017E-2</v>
      </c>
      <c r="AG669" s="14">
        <v>0.56327484284291762</v>
      </c>
      <c r="AH669" s="24">
        <v>5.806095804032127E-2</v>
      </c>
      <c r="AI669" s="126">
        <v>0</v>
      </c>
      <c r="AJ669" s="25">
        <v>5805022</v>
      </c>
      <c r="AK669" s="28">
        <v>5805000</v>
      </c>
    </row>
    <row r="670" spans="1:37" x14ac:dyDescent="0.3">
      <c r="A670" s="8">
        <v>665</v>
      </c>
      <c r="B670" s="45" t="s">
        <v>1031</v>
      </c>
      <c r="C670" s="56" t="s">
        <v>79</v>
      </c>
      <c r="D670" s="45" t="s">
        <v>316</v>
      </c>
      <c r="E670" s="49">
        <v>1</v>
      </c>
      <c r="F670" s="83">
        <v>886</v>
      </c>
      <c r="G670" s="15">
        <v>0.53500000000000003</v>
      </c>
      <c r="H670" s="53">
        <v>0.91110000000000002</v>
      </c>
      <c r="I670" s="128">
        <v>887.78625954198401</v>
      </c>
      <c r="J670" s="37">
        <v>6702652.6190999998</v>
      </c>
      <c r="K670" s="38">
        <v>3165732.0671000001</v>
      </c>
      <c r="L670" s="38">
        <v>4873570.1156000001</v>
      </c>
      <c r="M670" s="39">
        <v>316108.53029999998</v>
      </c>
      <c r="N670" s="39">
        <v>695492.41</v>
      </c>
      <c r="O670" s="38">
        <v>285605.70850000001</v>
      </c>
      <c r="P670" s="38">
        <v>580612.06000000006</v>
      </c>
      <c r="Q670" s="40">
        <v>9868384.6861000005</v>
      </c>
      <c r="R670" s="39">
        <v>7549.8494677738663</v>
      </c>
      <c r="S670" s="39">
        <v>3565.871889854689</v>
      </c>
      <c r="T670" s="39">
        <v>5489.5759685606236</v>
      </c>
      <c r="U670" s="39">
        <v>356.06377875580421</v>
      </c>
      <c r="V670" s="39">
        <v>783.40073697334549</v>
      </c>
      <c r="W670" s="39">
        <v>321.70548420894266</v>
      </c>
      <c r="X670" s="39">
        <v>653.99982682717166</v>
      </c>
      <c r="Y670" s="39">
        <v>11115.721357515917</v>
      </c>
      <c r="Z670" s="53">
        <v>0.67920463503423656</v>
      </c>
      <c r="AA670" s="13">
        <v>0.32079536497589678</v>
      </c>
      <c r="AB670" s="13">
        <v>0.49385692498029704</v>
      </c>
      <c r="AC670" s="13">
        <v>3.2032449114519322E-2</v>
      </c>
      <c r="AD670" s="13">
        <f t="shared" si="21"/>
        <v>7.0476823930427826E-2</v>
      </c>
      <c r="AE670" s="13">
        <f t="shared" si="22"/>
        <v>2.8941485114811812E-2</v>
      </c>
      <c r="AF670" s="13">
        <v>5.7780126955333182E-2</v>
      </c>
      <c r="AG670" s="14">
        <v>0.52588937409481629</v>
      </c>
      <c r="AH670" s="24">
        <v>8.7777057345575615E-2</v>
      </c>
      <c r="AI670" s="126">
        <v>0</v>
      </c>
      <c r="AJ670" s="25">
        <v>5805023</v>
      </c>
      <c r="AK670" s="28">
        <v>5805000</v>
      </c>
    </row>
    <row r="671" spans="1:37" x14ac:dyDescent="0.3">
      <c r="A671" s="8">
        <v>666</v>
      </c>
      <c r="B671" s="45" t="s">
        <v>1032</v>
      </c>
      <c r="C671" s="56" t="s">
        <v>73</v>
      </c>
      <c r="D671" s="45" t="s">
        <v>316</v>
      </c>
      <c r="E671" s="49">
        <v>1</v>
      </c>
      <c r="F671" s="83">
        <v>1168</v>
      </c>
      <c r="G671" s="15">
        <v>0.44779999999999998</v>
      </c>
      <c r="H671" s="53">
        <v>0.90739999999999998</v>
      </c>
      <c r="I671" s="128">
        <v>1150.1429007633601</v>
      </c>
      <c r="J671" s="37">
        <v>11397582.290899999</v>
      </c>
      <c r="K671" s="38">
        <v>5596307.9560000002</v>
      </c>
      <c r="L671" s="38">
        <v>9030126.0495999996</v>
      </c>
      <c r="M671" s="39">
        <v>908463.51820000005</v>
      </c>
      <c r="N671" s="39">
        <v>906739.94559999998</v>
      </c>
      <c r="O671" s="38">
        <v>370007.27879999997</v>
      </c>
      <c r="P671" s="38">
        <v>1132212.42</v>
      </c>
      <c r="Q671" s="40">
        <v>16993890.2469</v>
      </c>
      <c r="R671" s="39">
        <v>9909.7097267959689</v>
      </c>
      <c r="S671" s="39">
        <v>4865.7501187771368</v>
      </c>
      <c r="T671" s="39">
        <v>7851.30790583207</v>
      </c>
      <c r="U671" s="39">
        <v>789.87012622261523</v>
      </c>
      <c r="V671" s="39">
        <v>788.37155365493152</v>
      </c>
      <c r="W671" s="39">
        <v>321.70548420932982</v>
      </c>
      <c r="X671" s="39">
        <v>984.41021480769075</v>
      </c>
      <c r="Y671" s="39">
        <v>14775.459845573105</v>
      </c>
      <c r="Z671" s="53">
        <v>0.67068706019089008</v>
      </c>
      <c r="AA671" s="13">
        <v>0.32931293980910997</v>
      </c>
      <c r="AB671" s="13">
        <v>0.53137485992927735</v>
      </c>
      <c r="AC671" s="13">
        <v>5.3458243227487046E-2</v>
      </c>
      <c r="AD671" s="13">
        <f t="shared" si="21"/>
        <v>5.3356820152784389E-2</v>
      </c>
      <c r="AE671" s="13">
        <f t="shared" si="22"/>
        <v>2.1772959188523424E-2</v>
      </c>
      <c r="AF671" s="13">
        <v>4.3380783818730083E-2</v>
      </c>
      <c r="AG671" s="14">
        <v>0.5848331031567644</v>
      </c>
      <c r="AH671" s="24">
        <v>8.8397634501260397E-2</v>
      </c>
      <c r="AI671" s="126">
        <v>0</v>
      </c>
      <c r="AJ671" s="25">
        <v>5805024</v>
      </c>
      <c r="AK671" s="28">
        <v>5805000</v>
      </c>
    </row>
    <row r="672" spans="1:37" x14ac:dyDescent="0.3">
      <c r="A672" s="8">
        <v>667</v>
      </c>
      <c r="B672" s="45" t="s">
        <v>1033</v>
      </c>
      <c r="C672" s="56" t="s">
        <v>45</v>
      </c>
      <c r="D672" s="45" t="s">
        <v>316</v>
      </c>
      <c r="E672" s="49">
        <v>1</v>
      </c>
      <c r="F672" s="83">
        <v>355</v>
      </c>
      <c r="G672" s="15">
        <v>0.47039999999999998</v>
      </c>
      <c r="H672" s="53">
        <v>0.92500000000000004</v>
      </c>
      <c r="I672" s="128">
        <v>354.86259541984799</v>
      </c>
      <c r="J672" s="37">
        <v>3358058.5010000002</v>
      </c>
      <c r="K672" s="38">
        <v>1497253.1806999999</v>
      </c>
      <c r="L672" s="38">
        <v>2567113.0395</v>
      </c>
      <c r="M672" s="39">
        <v>211612.25330000001</v>
      </c>
      <c r="N672" s="39">
        <v>456877.99670000002</v>
      </c>
      <c r="O672" s="38">
        <v>114153.87579999999</v>
      </c>
      <c r="P672" s="38">
        <v>69152.89</v>
      </c>
      <c r="Q672" s="40">
        <v>4855311.6818000004</v>
      </c>
      <c r="R672" s="39">
        <v>9462.9824172564204</v>
      </c>
      <c r="S672" s="39">
        <v>4219.2476750854994</v>
      </c>
      <c r="T672" s="39">
        <v>7234.1043339965872</v>
      </c>
      <c r="U672" s="39">
        <v>596.32166374039946</v>
      </c>
      <c r="V672" s="39">
        <v>1287.4785976229891</v>
      </c>
      <c r="W672" s="39">
        <v>321.68472325166113</v>
      </c>
      <c r="X672" s="39">
        <v>194.8722995676207</v>
      </c>
      <c r="Y672" s="39">
        <v>13682.23009262372</v>
      </c>
      <c r="Z672" s="53">
        <v>0.69162573302710684</v>
      </c>
      <c r="AA672" s="13">
        <v>0.30837426695229708</v>
      </c>
      <c r="AB672" s="13">
        <v>0.52872260479646471</v>
      </c>
      <c r="AC672" s="13">
        <v>4.3583659951887871E-2</v>
      </c>
      <c r="AD672" s="13">
        <f t="shared" si="21"/>
        <v>9.4098592766473546E-2</v>
      </c>
      <c r="AE672" s="13">
        <f t="shared" si="22"/>
        <v>2.3511132401222067E-2</v>
      </c>
      <c r="AF672" s="13">
        <v>3.5017275863826289E-2</v>
      </c>
      <c r="AG672" s="14">
        <v>0.57230626474835256</v>
      </c>
      <c r="AH672" s="24">
        <v>3.775386171131305E-2</v>
      </c>
      <c r="AI672" s="126">
        <v>0</v>
      </c>
      <c r="AJ672" s="25">
        <v>5805025</v>
      </c>
      <c r="AK672" s="28">
        <v>5805000</v>
      </c>
    </row>
    <row r="673" spans="1:37" x14ac:dyDescent="0.3">
      <c r="A673" s="8">
        <v>668</v>
      </c>
      <c r="B673" s="45" t="s">
        <v>1034</v>
      </c>
      <c r="C673" s="56" t="s">
        <v>85</v>
      </c>
      <c r="D673" s="45" t="s">
        <v>316</v>
      </c>
      <c r="E673" s="49">
        <v>1</v>
      </c>
      <c r="F673" s="83">
        <v>398</v>
      </c>
      <c r="G673" s="15">
        <v>0.65580000000000005</v>
      </c>
      <c r="H673" s="53">
        <v>0.95079999999999998</v>
      </c>
      <c r="I673" s="128">
        <v>398.69465648854998</v>
      </c>
      <c r="J673" s="37">
        <v>3037051.5536000002</v>
      </c>
      <c r="K673" s="38">
        <v>1119485.3174000001</v>
      </c>
      <c r="L673" s="38">
        <v>2143673.9561999999</v>
      </c>
      <c r="M673" s="39">
        <v>197738.2886</v>
      </c>
      <c r="N673" s="39">
        <v>447491.92560000002</v>
      </c>
      <c r="O673" s="38">
        <v>128122.2788</v>
      </c>
      <c r="P673" s="38">
        <v>155295.67999999999</v>
      </c>
      <c r="Q673" s="40">
        <v>4156536.8709999998</v>
      </c>
      <c r="R673" s="39">
        <v>7617.487478634469</v>
      </c>
      <c r="S673" s="39">
        <v>2807.8764016044702</v>
      </c>
      <c r="T673" s="39">
        <v>5376.731093113016</v>
      </c>
      <c r="U673" s="39">
        <v>495.96423072622446</v>
      </c>
      <c r="V673" s="39">
        <v>1122.3925836910519</v>
      </c>
      <c r="W673" s="39">
        <v>321.35439167512271</v>
      </c>
      <c r="X673" s="39">
        <v>389.51031189568977</v>
      </c>
      <c r="Y673" s="39">
        <v>10425.363880238938</v>
      </c>
      <c r="Z673" s="53">
        <v>0.73066873886994577</v>
      </c>
      <c r="AA673" s="13">
        <v>0.26933126113005434</v>
      </c>
      <c r="AB673" s="13">
        <v>0.51573558053973534</v>
      </c>
      <c r="AC673" s="13">
        <v>4.757284603430624E-2</v>
      </c>
      <c r="AD673" s="13">
        <f t="shared" si="21"/>
        <v>0.10765979936858835</v>
      </c>
      <c r="AE673" s="13">
        <f t="shared" si="22"/>
        <v>3.0824285403048938E-2</v>
      </c>
      <c r="AF673" s="13">
        <v>3.8063120061973217E-2</v>
      </c>
      <c r="AG673" s="14">
        <v>0.56330842657404157</v>
      </c>
      <c r="AH673" s="24">
        <v>6.818608076771708E-2</v>
      </c>
      <c r="AI673" s="126">
        <v>0</v>
      </c>
      <c r="AJ673" s="25">
        <v>5805026</v>
      </c>
      <c r="AK673" s="28">
        <v>5805000</v>
      </c>
    </row>
    <row r="674" spans="1:37" x14ac:dyDescent="0.3">
      <c r="A674" s="8">
        <v>669</v>
      </c>
      <c r="B674" s="45" t="s">
        <v>1035</v>
      </c>
      <c r="C674" s="56" t="s">
        <v>62</v>
      </c>
      <c r="D674" s="45" t="s">
        <v>317</v>
      </c>
      <c r="E674" s="49">
        <v>5</v>
      </c>
      <c r="F674" s="83">
        <v>318</v>
      </c>
      <c r="G674" s="15">
        <v>0.71379999999999999</v>
      </c>
      <c r="H674" s="53">
        <v>0.92800000000000005</v>
      </c>
      <c r="I674" s="128">
        <v>320.50381679389301</v>
      </c>
      <c r="J674" s="37">
        <v>2513547.2851</v>
      </c>
      <c r="K674" s="38">
        <v>754426.96490000002</v>
      </c>
      <c r="L674" s="38">
        <v>1991173.57</v>
      </c>
      <c r="M674" s="39">
        <v>124633.44</v>
      </c>
      <c r="N674" s="39">
        <v>165166.15330000001</v>
      </c>
      <c r="O674" s="38">
        <v>94337.265499999994</v>
      </c>
      <c r="P674" s="38">
        <v>126827.39</v>
      </c>
      <c r="Q674" s="40">
        <v>3267974.2499000002</v>
      </c>
      <c r="R674" s="39">
        <v>7842.487837567287</v>
      </c>
      <c r="S674" s="39">
        <v>2353.878254701568</v>
      </c>
      <c r="T674" s="39">
        <v>6212.6360613061524</v>
      </c>
      <c r="U674" s="39">
        <v>388.86725670461595</v>
      </c>
      <c r="V674" s="39">
        <v>515.33287482256014</v>
      </c>
      <c r="W674" s="39">
        <v>294.34053685752406</v>
      </c>
      <c r="X674" s="39">
        <v>395.71257300052412</v>
      </c>
      <c r="Y674" s="39">
        <v>10196.366091956847</v>
      </c>
      <c r="Z674" s="53">
        <v>0.7691453765821179</v>
      </c>
      <c r="AA674" s="13">
        <v>0.23085462344848201</v>
      </c>
      <c r="AB674" s="13">
        <v>0.60929903901811033</v>
      </c>
      <c r="AC674" s="13">
        <v>3.8137828045558736E-2</v>
      </c>
      <c r="AD674" s="13">
        <f t="shared" si="21"/>
        <v>5.0540836821175709E-2</v>
      </c>
      <c r="AE674" s="13">
        <f t="shared" si="22"/>
        <v>2.8867199765385761E-2</v>
      </c>
      <c r="AF674" s="13">
        <v>4.2749145012742629E-2</v>
      </c>
      <c r="AG674" s="14">
        <v>0.6474368670636691</v>
      </c>
      <c r="AH674" s="24">
        <v>6.7676376430067534E-2</v>
      </c>
      <c r="AI674" s="126">
        <v>0</v>
      </c>
      <c r="AJ674" s="25">
        <v>5901001</v>
      </c>
      <c r="AK674" s="28">
        <v>5901000</v>
      </c>
    </row>
    <row r="675" spans="1:37" x14ac:dyDescent="0.3">
      <c r="A675" s="8">
        <v>670</v>
      </c>
      <c r="B675" s="45" t="s">
        <v>1036</v>
      </c>
      <c r="C675" s="56" t="s">
        <v>51</v>
      </c>
      <c r="D675" s="45" t="s">
        <v>317</v>
      </c>
      <c r="E675" s="49">
        <v>5</v>
      </c>
      <c r="F675" s="83">
        <v>251</v>
      </c>
      <c r="G675" s="15">
        <v>0.61750000000000005</v>
      </c>
      <c r="H675" s="53">
        <v>0.91659999999999997</v>
      </c>
      <c r="I675" s="128">
        <v>253.809160305343</v>
      </c>
      <c r="J675" s="37">
        <v>2344554.0849000001</v>
      </c>
      <c r="K675" s="38">
        <v>867713.34510000004</v>
      </c>
      <c r="L675" s="38">
        <v>1854499.03</v>
      </c>
      <c r="M675" s="39">
        <v>133719.65</v>
      </c>
      <c r="N675" s="39">
        <v>210312.1667</v>
      </c>
      <c r="O675" s="38">
        <v>78378.324500000002</v>
      </c>
      <c r="P675" s="38">
        <v>136928.14000000001</v>
      </c>
      <c r="Q675" s="40">
        <v>3212267.4301</v>
      </c>
      <c r="R675" s="39">
        <v>9237.4683485789246</v>
      </c>
      <c r="S675" s="39">
        <v>3418.7629164215537</v>
      </c>
      <c r="T675" s="39">
        <v>7306.667055550558</v>
      </c>
      <c r="U675" s="39">
        <v>526.85115792956287</v>
      </c>
      <c r="V675" s="39">
        <v>828.62323190772827</v>
      </c>
      <c r="W675" s="39">
        <v>308.80809977743758</v>
      </c>
      <c r="X675" s="39">
        <v>539.49250624079036</v>
      </c>
      <c r="Y675" s="39">
        <v>12656.231265394474</v>
      </c>
      <c r="Z675" s="53">
        <v>0.72987512276554523</v>
      </c>
      <c r="AA675" s="13">
        <v>0.27012487720332412</v>
      </c>
      <c r="AB675" s="13">
        <v>0.57731775773795657</v>
      </c>
      <c r="AC675" s="13">
        <v>4.162780743191024E-2</v>
      </c>
      <c r="AD675" s="13">
        <f t="shared" si="21"/>
        <v>6.5471562152424168E-2</v>
      </c>
      <c r="AE675" s="13">
        <f t="shared" si="22"/>
        <v>2.4399688446101773E-2</v>
      </c>
      <c r="AF675" s="13">
        <v>5.531389505521573E-2</v>
      </c>
      <c r="AG675" s="14">
        <v>0.61894556516986676</v>
      </c>
      <c r="AH675" s="24">
        <v>6.7026319939151938E-2</v>
      </c>
      <c r="AI675" s="126">
        <v>0</v>
      </c>
      <c r="AJ675" s="25">
        <v>5901002</v>
      </c>
      <c r="AK675" s="28">
        <v>5901000</v>
      </c>
    </row>
    <row r="676" spans="1:37" x14ac:dyDescent="0.3">
      <c r="A676" s="8">
        <v>671</v>
      </c>
      <c r="B676" s="45" t="s">
        <v>1037</v>
      </c>
      <c r="C676" s="56" t="s">
        <v>62</v>
      </c>
      <c r="D676" s="45" t="s">
        <v>318</v>
      </c>
      <c r="E676" s="49">
        <v>5</v>
      </c>
      <c r="F676" s="83">
        <v>270</v>
      </c>
      <c r="G676" s="15">
        <v>0.77410000000000001</v>
      </c>
      <c r="H676" s="53">
        <v>0.95379999999999998</v>
      </c>
      <c r="I676" s="128">
        <v>269.14615384615399</v>
      </c>
      <c r="J676" s="37">
        <v>2564316.0617</v>
      </c>
      <c r="K676" s="38">
        <v>1179893.8243</v>
      </c>
      <c r="L676" s="38">
        <v>2209721.4900000002</v>
      </c>
      <c r="M676" s="39">
        <v>144519.78229999999</v>
      </c>
      <c r="N676" s="39">
        <v>289488.87650000001</v>
      </c>
      <c r="O676" s="38">
        <v>90252.791599999997</v>
      </c>
      <c r="P676" s="38">
        <v>131082.93</v>
      </c>
      <c r="Q676" s="40">
        <v>3744209.8859999999</v>
      </c>
      <c r="R676" s="39">
        <v>9527.5969024836322</v>
      </c>
      <c r="S676" s="39">
        <v>4383.84055443139</v>
      </c>
      <c r="T676" s="39">
        <v>8210.1172854325614</v>
      </c>
      <c r="U676" s="39">
        <v>536.95652059218583</v>
      </c>
      <c r="V676" s="39">
        <v>1075.5824386235668</v>
      </c>
      <c r="W676" s="39">
        <v>335.33004395667189</v>
      </c>
      <c r="X676" s="39">
        <v>487.03252164966102</v>
      </c>
      <c r="Y676" s="39">
        <v>13911.437456915022</v>
      </c>
      <c r="Z676" s="53">
        <v>0.68487508440385547</v>
      </c>
      <c r="AA676" s="13">
        <v>0.31512491559614453</v>
      </c>
      <c r="AB676" s="13">
        <v>0.59017030489193045</v>
      </c>
      <c r="AC676" s="13">
        <v>3.8598205415880896E-2</v>
      </c>
      <c r="AD676" s="13">
        <f t="shared" si="21"/>
        <v>7.7316412624845038E-2</v>
      </c>
      <c r="AE676" s="13">
        <f t="shared" si="22"/>
        <v>2.4104629373867318E-2</v>
      </c>
      <c r="AF676" s="13">
        <v>7.2397427793021538E-2</v>
      </c>
      <c r="AG676" s="14">
        <v>0.62876851030781145</v>
      </c>
      <c r="AH676" s="24">
        <v>5.9114133111927793E-2</v>
      </c>
      <c r="AI676" s="126">
        <v>0</v>
      </c>
      <c r="AJ676" s="25">
        <v>5903011</v>
      </c>
      <c r="AK676" s="28">
        <v>5903000</v>
      </c>
    </row>
    <row r="677" spans="1:37" x14ac:dyDescent="0.3">
      <c r="A677" s="8">
        <v>672</v>
      </c>
      <c r="B677" s="45" t="s">
        <v>1038</v>
      </c>
      <c r="C677" s="56" t="s">
        <v>51</v>
      </c>
      <c r="D677" s="45" t="s">
        <v>318</v>
      </c>
      <c r="E677" s="49">
        <v>5</v>
      </c>
      <c r="F677" s="83">
        <v>262</v>
      </c>
      <c r="G677" s="15">
        <v>0.65649999999999997</v>
      </c>
      <c r="H677" s="53">
        <v>0.98170000000000002</v>
      </c>
      <c r="I677" s="128">
        <v>262.33076923076902</v>
      </c>
      <c r="J677" s="37">
        <v>2235426.0783000002</v>
      </c>
      <c r="K677" s="38">
        <v>1194103.2257000001</v>
      </c>
      <c r="L677" s="38">
        <v>1997977.56</v>
      </c>
      <c r="M677" s="39">
        <v>150397.99770000001</v>
      </c>
      <c r="N677" s="39">
        <v>189436.00349999999</v>
      </c>
      <c r="O677" s="38">
        <v>87967.388399999996</v>
      </c>
      <c r="P677" s="38">
        <v>137218.81</v>
      </c>
      <c r="Q677" s="40">
        <v>3429529.304</v>
      </c>
      <c r="R677" s="39">
        <v>8521.402521156504</v>
      </c>
      <c r="S677" s="39">
        <v>4551.8992270768003</v>
      </c>
      <c r="T677" s="39">
        <v>7616.2531976659011</v>
      </c>
      <c r="U677" s="39">
        <v>573.3143624021352</v>
      </c>
      <c r="V677" s="39">
        <v>722.12651247690872</v>
      </c>
      <c r="W677" s="39">
        <v>335.33004404304631</v>
      </c>
      <c r="X677" s="39">
        <v>523.0755446734895</v>
      </c>
      <c r="Y677" s="39">
        <v>13073.301748233303</v>
      </c>
      <c r="Z677" s="53">
        <v>0.65181716793984867</v>
      </c>
      <c r="AA677" s="13">
        <v>0.34818283206015144</v>
      </c>
      <c r="AB677" s="13">
        <v>0.58258069341168106</v>
      </c>
      <c r="AC677" s="13">
        <v>4.3853830764643033E-2</v>
      </c>
      <c r="AD677" s="13">
        <f t="shared" si="21"/>
        <v>5.5236735629887478E-2</v>
      </c>
      <c r="AE677" s="13">
        <f t="shared" si="22"/>
        <v>2.564998884756577E-2</v>
      </c>
      <c r="AF677" s="13">
        <v>4.3502258846821053E-2</v>
      </c>
      <c r="AG677" s="14">
        <v>0.62643452417632417</v>
      </c>
      <c r="AH677" s="24">
        <v>6.5660963484801299E-2</v>
      </c>
      <c r="AI677" s="126">
        <v>0</v>
      </c>
      <c r="AJ677" s="25">
        <v>5903012</v>
      </c>
      <c r="AK677" s="28">
        <v>5903000</v>
      </c>
    </row>
    <row r="678" spans="1:37" x14ac:dyDescent="0.3">
      <c r="A678" s="8">
        <v>673</v>
      </c>
      <c r="B678" s="45" t="s">
        <v>974</v>
      </c>
      <c r="C678" s="56" t="s">
        <v>43</v>
      </c>
      <c r="D678" s="45" t="s">
        <v>319</v>
      </c>
      <c r="E678" s="49">
        <v>3</v>
      </c>
      <c r="F678" s="83">
        <v>2506</v>
      </c>
      <c r="G678" s="15">
        <v>0.48799999999999999</v>
      </c>
      <c r="H678" s="53">
        <v>0.87770000000000004</v>
      </c>
      <c r="I678" s="128">
        <v>2453.2675187969899</v>
      </c>
      <c r="J678" s="37">
        <v>22264004.375599999</v>
      </c>
      <c r="K678" s="38">
        <v>9611947.9892999995</v>
      </c>
      <c r="L678" s="38">
        <v>17222045.113400001</v>
      </c>
      <c r="M678" s="39">
        <v>1364113.7738999999</v>
      </c>
      <c r="N678" s="39">
        <v>3061840.5806</v>
      </c>
      <c r="O678" s="38">
        <v>782264.47470000002</v>
      </c>
      <c r="P678" s="38">
        <v>1440641.9850999999</v>
      </c>
      <c r="Q678" s="40">
        <v>31875952.364799999</v>
      </c>
      <c r="R678" s="39">
        <v>9075.2452413007177</v>
      </c>
      <c r="S678" s="39">
        <v>3918.0186896264031</v>
      </c>
      <c r="T678" s="39">
        <v>7020.0436688801001</v>
      </c>
      <c r="U678" s="39">
        <v>556.03955273859458</v>
      </c>
      <c r="V678" s="39">
        <v>1248.0663267010671</v>
      </c>
      <c r="W678" s="39">
        <v>318.86635628045957</v>
      </c>
      <c r="X678" s="39">
        <v>587.23395392543591</v>
      </c>
      <c r="Y678" s="39">
        <v>12993.263930886358</v>
      </c>
      <c r="Z678" s="53">
        <v>0.69845770004932339</v>
      </c>
      <c r="AA678" s="13">
        <v>0.30154229995381376</v>
      </c>
      <c r="AB678" s="13">
        <v>0.54028331189307377</v>
      </c>
      <c r="AC678" s="13">
        <v>4.2794447622727799E-2</v>
      </c>
      <c r="AD678" s="13">
        <f t="shared" si="21"/>
        <v>9.6054873766881765E-2</v>
      </c>
      <c r="AE678" s="13">
        <f t="shared" si="22"/>
        <v>2.4540897343159531E-2</v>
      </c>
      <c r="AF678" s="13">
        <v>4.6132686789658754E-2</v>
      </c>
      <c r="AG678" s="14">
        <v>0.58307775951580154</v>
      </c>
      <c r="AH678" s="24">
        <v>6.9736158291374306E-2</v>
      </c>
      <c r="AI678" s="126">
        <v>0</v>
      </c>
      <c r="AJ678" s="25">
        <v>6001001</v>
      </c>
      <c r="AK678" s="28">
        <v>6001000</v>
      </c>
    </row>
    <row r="679" spans="1:37" x14ac:dyDescent="0.3">
      <c r="A679" s="8">
        <v>674</v>
      </c>
      <c r="B679" s="45" t="s">
        <v>1039</v>
      </c>
      <c r="C679" s="56" t="s">
        <v>42</v>
      </c>
      <c r="D679" s="45" t="s">
        <v>319</v>
      </c>
      <c r="E679" s="49">
        <v>3</v>
      </c>
      <c r="F679" s="83">
        <v>617</v>
      </c>
      <c r="G679" s="15">
        <v>0.78610000000000002</v>
      </c>
      <c r="H679" s="53" t="s">
        <v>124</v>
      </c>
      <c r="I679" s="128">
        <v>615.00751879699305</v>
      </c>
      <c r="J679" s="37">
        <v>7352763.4296000004</v>
      </c>
      <c r="K679" s="38">
        <v>2284307.4087</v>
      </c>
      <c r="L679" s="38">
        <v>5085057.8328999998</v>
      </c>
      <c r="M679" s="39">
        <v>332465.08539999998</v>
      </c>
      <c r="N679" s="39">
        <v>1129157.6206</v>
      </c>
      <c r="O679" s="38">
        <v>196603.52900000001</v>
      </c>
      <c r="P679" s="38">
        <v>538925.73199999996</v>
      </c>
      <c r="Q679" s="40">
        <v>9637070.8383000009</v>
      </c>
      <c r="R679" s="39">
        <v>11955.566728651756</v>
      </c>
      <c r="S679" s="39">
        <v>3714.2755801885141</v>
      </c>
      <c r="T679" s="39">
        <v>8268.2856346972876</v>
      </c>
      <c r="U679" s="39">
        <v>540.58702574942481</v>
      </c>
      <c r="V679" s="39">
        <v>1836.0062049464505</v>
      </c>
      <c r="W679" s="39">
        <v>319.67662669323653</v>
      </c>
      <c r="X679" s="39">
        <v>876.29128998972965</v>
      </c>
      <c r="Y679" s="39">
        <v>15669.842308840272</v>
      </c>
      <c r="Z679" s="53">
        <v>0.76296662678646898</v>
      </c>
      <c r="AA679" s="13">
        <v>0.23703337321353099</v>
      </c>
      <c r="AB679" s="13">
        <v>0.52765595669285492</v>
      </c>
      <c r="AC679" s="13">
        <v>3.4498561957094373E-2</v>
      </c>
      <c r="AD679" s="13">
        <f t="shared" si="21"/>
        <v>0.11716813537495857</v>
      </c>
      <c r="AE679" s="13">
        <f t="shared" si="22"/>
        <v>2.0400755820809271E-2</v>
      </c>
      <c r="AF679" s="13">
        <v>4.2898638747827324E-2</v>
      </c>
      <c r="AG679" s="14">
        <v>0.56215451864994925</v>
      </c>
      <c r="AH679" s="24">
        <v>7.632290696430627E-2</v>
      </c>
      <c r="AI679" s="126">
        <v>0</v>
      </c>
      <c r="AJ679" s="25">
        <v>6001003</v>
      </c>
      <c r="AK679" s="28">
        <v>6001000</v>
      </c>
    </row>
    <row r="680" spans="1:37" x14ac:dyDescent="0.3">
      <c r="A680" s="8">
        <v>675</v>
      </c>
      <c r="B680" s="45" t="s">
        <v>1040</v>
      </c>
      <c r="C680" s="56" t="s">
        <v>43</v>
      </c>
      <c r="D680" s="45" t="s">
        <v>319</v>
      </c>
      <c r="E680" s="49">
        <v>3</v>
      </c>
      <c r="F680" s="83">
        <v>1032</v>
      </c>
      <c r="G680" s="15">
        <v>0.55620000000000003</v>
      </c>
      <c r="H680" s="53" t="s">
        <v>124</v>
      </c>
      <c r="I680" s="128">
        <v>1020.81533834586</v>
      </c>
      <c r="J680" s="37">
        <v>11166003.739800001</v>
      </c>
      <c r="K680" s="38">
        <v>3952584.2582999999</v>
      </c>
      <c r="L680" s="38">
        <v>8380268.8205000004</v>
      </c>
      <c r="M680" s="39">
        <v>818055.38280000002</v>
      </c>
      <c r="N680" s="39">
        <v>1295904.2002999999</v>
      </c>
      <c r="O680" s="38">
        <v>326137.95520000003</v>
      </c>
      <c r="P680" s="38">
        <v>846464.24560000002</v>
      </c>
      <c r="Q680" s="40">
        <v>15118587.9981</v>
      </c>
      <c r="R680" s="39">
        <v>10938.318930330252</v>
      </c>
      <c r="S680" s="39">
        <v>3871.9875278371201</v>
      </c>
      <c r="T680" s="39">
        <v>8209.3876391781851</v>
      </c>
      <c r="U680" s="39">
        <v>801.37450141137731</v>
      </c>
      <c r="V680" s="39">
        <v>1269.4795538631863</v>
      </c>
      <c r="W680" s="39">
        <v>319.48771041046211</v>
      </c>
      <c r="X680" s="39">
        <v>829.20408207386424</v>
      </c>
      <c r="Y680" s="39">
        <v>14810.30645816737</v>
      </c>
      <c r="Z680" s="53">
        <v>0.73856128238981489</v>
      </c>
      <c r="AA680" s="13">
        <v>0.26143871761018511</v>
      </c>
      <c r="AB680" s="13">
        <v>0.55430234765000375</v>
      </c>
      <c r="AC680" s="13">
        <v>5.4109245050054121E-2</v>
      </c>
      <c r="AD680" s="13">
        <f t="shared" si="21"/>
        <v>8.5715954457047203E-2</v>
      </c>
      <c r="AE680" s="13">
        <f t="shared" si="22"/>
        <v>2.1571985111373284E-2</v>
      </c>
      <c r="AF680" s="13">
        <v>4.7050650360036701E-2</v>
      </c>
      <c r="AG680" s="14">
        <v>0.60841159270005796</v>
      </c>
      <c r="AH680" s="24">
        <v>7.7560298683141876E-2</v>
      </c>
      <c r="AI680" s="126">
        <v>0</v>
      </c>
      <c r="AJ680" s="25">
        <v>6001005</v>
      </c>
      <c r="AK680" s="28">
        <v>6001000</v>
      </c>
    </row>
    <row r="681" spans="1:37" x14ac:dyDescent="0.3">
      <c r="A681" s="8">
        <v>676</v>
      </c>
      <c r="B681" s="45" t="s">
        <v>1041</v>
      </c>
      <c r="C681" s="56" t="s">
        <v>41</v>
      </c>
      <c r="D681" s="45" t="s">
        <v>319</v>
      </c>
      <c r="E681" s="49">
        <v>3</v>
      </c>
      <c r="F681" s="83">
        <v>238</v>
      </c>
      <c r="G681" s="15">
        <v>0.87819999999999998</v>
      </c>
      <c r="H681" s="53" t="s">
        <v>124</v>
      </c>
      <c r="I681" s="128">
        <v>242.082706766917</v>
      </c>
      <c r="J681" s="37">
        <v>3523140.7697999999</v>
      </c>
      <c r="K681" s="38">
        <v>1004399.1622</v>
      </c>
      <c r="L681" s="38">
        <v>2639524.736</v>
      </c>
      <c r="M681" s="39">
        <v>207722.02249999999</v>
      </c>
      <c r="N681" s="39">
        <v>442353.84259999997</v>
      </c>
      <c r="O681" s="38">
        <v>77818.914799999999</v>
      </c>
      <c r="P681" s="38">
        <v>182623.3118</v>
      </c>
      <c r="Q681" s="40">
        <v>4527539.932</v>
      </c>
      <c r="R681" s="39">
        <v>14553.459091946472</v>
      </c>
      <c r="S681" s="39">
        <v>4148.9917872037822</v>
      </c>
      <c r="T681" s="39">
        <v>10903.400623909074</v>
      </c>
      <c r="U681" s="39">
        <v>858.06221053203819</v>
      </c>
      <c r="V681" s="39">
        <v>1827.2839415411395</v>
      </c>
      <c r="W681" s="39">
        <v>321.45590174239874</v>
      </c>
      <c r="X681" s="39">
        <v>754.38396339410599</v>
      </c>
      <c r="Y681" s="39">
        <v>18702.450879150256</v>
      </c>
      <c r="Z681" s="53">
        <v>0.77815785674223403</v>
      </c>
      <c r="AA681" s="13">
        <v>0.22184214325776597</v>
      </c>
      <c r="AB681" s="13">
        <v>0.58299314321762674</v>
      </c>
      <c r="AC681" s="13">
        <v>4.5879666578278119E-2</v>
      </c>
      <c r="AD681" s="13">
        <f t="shared" si="21"/>
        <v>9.7702913556544632E-2</v>
      </c>
      <c r="AE681" s="13">
        <f t="shared" si="22"/>
        <v>1.7187902474362981E-2</v>
      </c>
      <c r="AF681" s="13">
        <v>5.112741739588228E-2</v>
      </c>
      <c r="AG681" s="14">
        <v>0.62887280979590487</v>
      </c>
      <c r="AH681" s="24">
        <v>5.7524004318378695E-2</v>
      </c>
      <c r="AI681" s="126">
        <v>0</v>
      </c>
      <c r="AJ681" s="25">
        <v>6001006</v>
      </c>
      <c r="AK681" s="28">
        <v>6001000</v>
      </c>
    </row>
    <row r="682" spans="1:37" x14ac:dyDescent="0.3">
      <c r="A682" s="8">
        <v>677</v>
      </c>
      <c r="B682" s="45" t="s">
        <v>1042</v>
      </c>
      <c r="C682" s="56" t="s">
        <v>42</v>
      </c>
      <c r="D682" s="45" t="s">
        <v>319</v>
      </c>
      <c r="E682" s="49">
        <v>3</v>
      </c>
      <c r="F682" s="83">
        <v>626</v>
      </c>
      <c r="G682" s="15">
        <v>0.91210000000000002</v>
      </c>
      <c r="H682" s="53">
        <v>0.87780000000000002</v>
      </c>
      <c r="I682" s="128">
        <v>574.70338345864798</v>
      </c>
      <c r="J682" s="37">
        <v>5600137.4725000001</v>
      </c>
      <c r="K682" s="38">
        <v>1868763.9221999999</v>
      </c>
      <c r="L682" s="38">
        <v>3373256.5975000001</v>
      </c>
      <c r="M682" s="39">
        <v>436298.39</v>
      </c>
      <c r="N682" s="39">
        <v>1088953.9571</v>
      </c>
      <c r="O682" s="38">
        <v>180806.38639999999</v>
      </c>
      <c r="P682" s="38">
        <v>537833.68660000002</v>
      </c>
      <c r="Q682" s="40">
        <v>7468901.3947000001</v>
      </c>
      <c r="R682" s="39">
        <v>9744.3962114814149</v>
      </c>
      <c r="S682" s="39">
        <v>3251.7016185871548</v>
      </c>
      <c r="T682" s="39">
        <v>5869.5610546074304</v>
      </c>
      <c r="U682" s="39">
        <v>759.17143096373172</v>
      </c>
      <c r="V682" s="39">
        <v>1894.8104160210746</v>
      </c>
      <c r="W682" s="39">
        <v>314.60818154902978</v>
      </c>
      <c r="X682" s="39">
        <v>935.84569376160482</v>
      </c>
      <c r="Y682" s="39">
        <v>12996.097830068569</v>
      </c>
      <c r="Z682" s="53">
        <v>0.74979400269950125</v>
      </c>
      <c r="AA682" s="13">
        <v>0.25020599730049881</v>
      </c>
      <c r="AB682" s="13">
        <v>0.45164026397425644</v>
      </c>
      <c r="AC682" s="13">
        <v>5.8415336733405168E-2</v>
      </c>
      <c r="AD682" s="13">
        <f t="shared" si="21"/>
        <v>0.14579841124596069</v>
      </c>
      <c r="AE682" s="13">
        <f t="shared" si="22"/>
        <v>2.4207895759381939E-2</v>
      </c>
      <c r="AF682" s="13">
        <v>4.6498398348292752E-2</v>
      </c>
      <c r="AG682" s="14">
        <v>0.51005560070766165</v>
      </c>
      <c r="AH682" s="24">
        <v>9.6217640992014367E-2</v>
      </c>
      <c r="AI682" s="126">
        <v>0</v>
      </c>
      <c r="AJ682" s="25">
        <v>6001007</v>
      </c>
      <c r="AK682" s="28">
        <v>6001000</v>
      </c>
    </row>
    <row r="683" spans="1:37" x14ac:dyDescent="0.3">
      <c r="A683" s="8">
        <v>678</v>
      </c>
      <c r="B683" s="45" t="s">
        <v>1043</v>
      </c>
      <c r="C683" s="56" t="s">
        <v>42</v>
      </c>
      <c r="D683" s="45" t="s">
        <v>319</v>
      </c>
      <c r="E683" s="49">
        <v>3</v>
      </c>
      <c r="F683" s="83">
        <v>519</v>
      </c>
      <c r="G683" s="15">
        <v>0.43930000000000002</v>
      </c>
      <c r="H683" s="53">
        <v>0.91180000000000005</v>
      </c>
      <c r="I683" s="128">
        <v>516.76676691729301</v>
      </c>
      <c r="J683" s="37">
        <v>6121217.1860999996</v>
      </c>
      <c r="K683" s="38">
        <v>1980624.1768</v>
      </c>
      <c r="L683" s="38">
        <v>4266432.5725999996</v>
      </c>
      <c r="M683" s="39">
        <v>379396.14850000001</v>
      </c>
      <c r="N683" s="39">
        <v>890645.52590000001</v>
      </c>
      <c r="O683" s="38">
        <v>164587.913</v>
      </c>
      <c r="P683" s="38">
        <v>592975.48560000001</v>
      </c>
      <c r="Q683" s="40">
        <v>8101841.3628000002</v>
      </c>
      <c r="R683" s="39">
        <v>11845.222212363517</v>
      </c>
      <c r="S683" s="39">
        <v>3832.7235874999542</v>
      </c>
      <c r="T683" s="39">
        <v>8256.0118911106947</v>
      </c>
      <c r="U683" s="39">
        <v>734.1728856970426</v>
      </c>
      <c r="V683" s="39">
        <v>1723.4961358158412</v>
      </c>
      <c r="W683" s="39">
        <v>318.49554486993901</v>
      </c>
      <c r="X683" s="39">
        <v>1147.4721742214974</v>
      </c>
      <c r="Y683" s="39">
        <v>15677.945799669962</v>
      </c>
      <c r="Z683" s="53">
        <v>0.75553407083553459</v>
      </c>
      <c r="AA683" s="13">
        <v>0.24446592917680818</v>
      </c>
      <c r="AB683" s="13">
        <v>0.52660035929480586</v>
      </c>
      <c r="AC683" s="13">
        <v>4.6828385241164547E-2</v>
      </c>
      <c r="AD683" s="13">
        <f t="shared" si="21"/>
        <v>0.10993124723343047</v>
      </c>
      <c r="AE683" s="13">
        <f t="shared" si="22"/>
        <v>2.0314877276629166E-2</v>
      </c>
      <c r="AF683" s="13">
        <v>5.1680487644081521E-2</v>
      </c>
      <c r="AG683" s="14">
        <v>0.57342874453597037</v>
      </c>
      <c r="AH683" s="24">
        <v>9.3505089112012149E-2</v>
      </c>
      <c r="AI683" s="126">
        <v>0</v>
      </c>
      <c r="AJ683" s="25">
        <v>6001010</v>
      </c>
      <c r="AK683" s="28">
        <v>6001000</v>
      </c>
    </row>
    <row r="684" spans="1:37" x14ac:dyDescent="0.3">
      <c r="A684" s="8">
        <v>679</v>
      </c>
      <c r="B684" s="45" t="s">
        <v>1044</v>
      </c>
      <c r="C684" s="56" t="s">
        <v>44</v>
      </c>
      <c r="D684" s="45" t="s">
        <v>319</v>
      </c>
      <c r="E684" s="49">
        <v>3</v>
      </c>
      <c r="F684" s="83">
        <v>358</v>
      </c>
      <c r="G684" s="15">
        <v>0.89939999999999998</v>
      </c>
      <c r="H684" s="53">
        <v>0.87190000000000001</v>
      </c>
      <c r="I684" s="128">
        <v>366.61654135338301</v>
      </c>
      <c r="J684" s="37">
        <v>3949972.6165</v>
      </c>
      <c r="K684" s="38">
        <v>1609681.3403</v>
      </c>
      <c r="L684" s="38">
        <v>2828422.6000999999</v>
      </c>
      <c r="M684" s="39">
        <v>403465.75939999998</v>
      </c>
      <c r="N684" s="39">
        <v>834978.18759999995</v>
      </c>
      <c r="O684" s="38">
        <v>126296.45140000001</v>
      </c>
      <c r="P684" s="38">
        <v>162746.19560000001</v>
      </c>
      <c r="Q684" s="40">
        <v>5559653.9567999998</v>
      </c>
      <c r="R684" s="39">
        <v>10774.125471585328</v>
      </c>
      <c r="S684" s="39">
        <v>4390.640243230112</v>
      </c>
      <c r="T684" s="39">
        <v>7714.9344916591563</v>
      </c>
      <c r="U684" s="39">
        <v>1100.5116078794106</v>
      </c>
      <c r="V684" s="39">
        <v>2277.5245888187064</v>
      </c>
      <c r="W684" s="39">
        <v>344.49196136587409</v>
      </c>
      <c r="X684" s="39">
        <v>443.9139461607881</v>
      </c>
      <c r="Y684" s="39">
        <v>15164.765714815441</v>
      </c>
      <c r="Z684" s="53">
        <v>0.71047094786696174</v>
      </c>
      <c r="AA684" s="13">
        <v>0.28952905213303837</v>
      </c>
      <c r="AB684" s="13">
        <v>0.50874076373774357</v>
      </c>
      <c r="AC684" s="13">
        <v>7.2570300694078618E-2</v>
      </c>
      <c r="AD684" s="13">
        <f t="shared" si="21"/>
        <v>0.15018528025089403</v>
      </c>
      <c r="AE684" s="13">
        <f t="shared" si="22"/>
        <v>2.271660293632612E-2</v>
      </c>
      <c r="AF684" s="13">
        <v>6.6730438564211042E-2</v>
      </c>
      <c r="AG684" s="14">
        <v>0.58131106443182212</v>
      </c>
      <c r="AH684" s="24">
        <v>5.19893233006836E-2</v>
      </c>
      <c r="AI684" s="126">
        <v>0</v>
      </c>
      <c r="AJ684" s="25">
        <v>6001017</v>
      </c>
      <c r="AK684" s="28">
        <v>6001000</v>
      </c>
    </row>
    <row r="685" spans="1:37" x14ac:dyDescent="0.3">
      <c r="A685" s="8">
        <v>680</v>
      </c>
      <c r="B685" s="45" t="s">
        <v>1045</v>
      </c>
      <c r="C685" s="56" t="s">
        <v>44</v>
      </c>
      <c r="D685" s="45" t="s">
        <v>319</v>
      </c>
      <c r="E685" s="49">
        <v>3</v>
      </c>
      <c r="F685" s="83">
        <v>297</v>
      </c>
      <c r="G685" s="15">
        <v>0.91579999999999995</v>
      </c>
      <c r="H685" s="53">
        <v>0.88670000000000004</v>
      </c>
      <c r="I685" s="128">
        <v>292.22736842105297</v>
      </c>
      <c r="J685" s="37">
        <v>3442380.3708000001</v>
      </c>
      <c r="K685" s="38">
        <v>1138161.7538999999</v>
      </c>
      <c r="L685" s="38">
        <v>2412383.7236000001</v>
      </c>
      <c r="M685" s="39">
        <v>310335.88530000002</v>
      </c>
      <c r="N685" s="39">
        <v>580229.25930000003</v>
      </c>
      <c r="O685" s="38">
        <v>93068.926000000007</v>
      </c>
      <c r="P685" s="38">
        <v>181762.5454</v>
      </c>
      <c r="Q685" s="40">
        <v>4580542.1248000003</v>
      </c>
      <c r="R685" s="39">
        <v>11779.801424485608</v>
      </c>
      <c r="S685" s="39">
        <v>3894.7815190947158</v>
      </c>
      <c r="T685" s="39">
        <v>8255.1601399775136</v>
      </c>
      <c r="U685" s="39">
        <v>1061.9672174334321</v>
      </c>
      <c r="V685" s="39">
        <v>1985.5404455614928</v>
      </c>
      <c r="W685" s="39">
        <v>318.48121037692317</v>
      </c>
      <c r="X685" s="39">
        <v>621.99015233271791</v>
      </c>
      <c r="Y685" s="39">
        <v>15674.582943922524</v>
      </c>
      <c r="Z685" s="53">
        <v>0.75152247856476251</v>
      </c>
      <c r="AA685" s="13">
        <v>0.2484775214134059</v>
      </c>
      <c r="AB685" s="13">
        <v>0.52665899753194212</v>
      </c>
      <c r="AC685" s="13">
        <v>6.7750907391458642E-2</v>
      </c>
      <c r="AD685" s="13">
        <f t="shared" si="21"/>
        <v>0.12667261723421755</v>
      </c>
      <c r="AE685" s="13">
        <f t="shared" si="22"/>
        <v>2.0318321164672984E-2</v>
      </c>
      <c r="AF685" s="13">
        <v>5.5174532735450373E-2</v>
      </c>
      <c r="AG685" s="14">
        <v>0.59440990492340073</v>
      </c>
      <c r="AH685" s="24">
        <v>5.9999769440391287E-2</v>
      </c>
      <c r="AI685" s="126">
        <v>0</v>
      </c>
      <c r="AJ685" s="25">
        <v>6001018</v>
      </c>
      <c r="AK685" s="28">
        <v>6001000</v>
      </c>
    </row>
    <row r="686" spans="1:37" x14ac:dyDescent="0.3">
      <c r="A686" s="8">
        <v>681</v>
      </c>
      <c r="B686" s="45" t="s">
        <v>1046</v>
      </c>
      <c r="C686" s="56" t="s">
        <v>44</v>
      </c>
      <c r="D686" s="45" t="s">
        <v>319</v>
      </c>
      <c r="E686" s="49">
        <v>3</v>
      </c>
      <c r="F686" s="83">
        <v>264</v>
      </c>
      <c r="G686" s="15">
        <v>0.90149999999999997</v>
      </c>
      <c r="H686" s="53">
        <v>0.86609999999999998</v>
      </c>
      <c r="I686" s="128">
        <v>263.61270676691697</v>
      </c>
      <c r="J686" s="37">
        <v>3432888.4706000001</v>
      </c>
      <c r="K686" s="38">
        <v>1068876.4228999999</v>
      </c>
      <c r="L686" s="38">
        <v>2303541.7672999999</v>
      </c>
      <c r="M686" s="39">
        <v>418131.61369999999</v>
      </c>
      <c r="N686" s="39">
        <v>577455.98750000005</v>
      </c>
      <c r="O686" s="38">
        <v>84394.805099999998</v>
      </c>
      <c r="P686" s="38">
        <v>168556.72</v>
      </c>
      <c r="Q686" s="40">
        <v>4501764.8935000002</v>
      </c>
      <c r="R686" s="39">
        <v>13022.469640036423</v>
      </c>
      <c r="S686" s="39">
        <v>4054.722687723422</v>
      </c>
      <c r="T686" s="39">
        <v>8738.3563393124386</v>
      </c>
      <c r="U686" s="39">
        <v>1586.1587964714715</v>
      </c>
      <c r="V686" s="39">
        <v>2190.5468616525354</v>
      </c>
      <c r="W686" s="39">
        <v>320.1469539729768</v>
      </c>
      <c r="X686" s="39">
        <v>639.41045205015757</v>
      </c>
      <c r="Y686" s="39">
        <v>17077.192327759843</v>
      </c>
      <c r="Z686" s="53">
        <v>0.76256502767540624</v>
      </c>
      <c r="AA686" s="13">
        <v>0.23743497232459365</v>
      </c>
      <c r="AB686" s="13">
        <v>0.51169748349720201</v>
      </c>
      <c r="AC686" s="13">
        <v>9.2881708305942653E-2</v>
      </c>
      <c r="AD686" s="13">
        <f t="shared" si="21"/>
        <v>0.12827324419668742</v>
      </c>
      <c r="AE686" s="13">
        <f t="shared" si="22"/>
        <v>1.8747048567964046E-2</v>
      </c>
      <c r="AF686" s="13">
        <v>5.3142660626884629E-2</v>
      </c>
      <c r="AG686" s="14">
        <v>0.60457919180314468</v>
      </c>
      <c r="AH686" s="24">
        <v>5.6189412615756801E-2</v>
      </c>
      <c r="AI686" s="126">
        <v>0</v>
      </c>
      <c r="AJ686" s="25">
        <v>6001020</v>
      </c>
      <c r="AK686" s="28">
        <v>6001000</v>
      </c>
    </row>
    <row r="687" spans="1:37" x14ac:dyDescent="0.3">
      <c r="A687" s="8">
        <v>682</v>
      </c>
      <c r="B687" s="45" t="s">
        <v>1047</v>
      </c>
      <c r="C687" s="56" t="s">
        <v>41</v>
      </c>
      <c r="D687" s="45" t="s">
        <v>319</v>
      </c>
      <c r="E687" s="49">
        <v>3</v>
      </c>
      <c r="F687" s="83">
        <v>175</v>
      </c>
      <c r="G687" s="15">
        <v>0.82289999999999996</v>
      </c>
      <c r="H687" s="53" t="s">
        <v>124</v>
      </c>
      <c r="I687" s="128">
        <v>176.067669172932</v>
      </c>
      <c r="J687" s="37">
        <v>3835236.7555</v>
      </c>
      <c r="K687" s="38">
        <v>961058.09239999996</v>
      </c>
      <c r="L687" s="38">
        <v>2800607.7061999999</v>
      </c>
      <c r="M687" s="39">
        <v>258132.3652</v>
      </c>
      <c r="N687" s="39">
        <v>628650.82640000002</v>
      </c>
      <c r="O687" s="38">
        <v>62829.857799999998</v>
      </c>
      <c r="P687" s="38">
        <v>178753.6557</v>
      </c>
      <c r="Q687" s="40">
        <v>4796294.8477999996</v>
      </c>
      <c r="R687" s="39">
        <v>21782.742814258912</v>
      </c>
      <c r="S687" s="39">
        <v>5458.4586535081453</v>
      </c>
      <c r="T687" s="39">
        <v>15906.428019157052</v>
      </c>
      <c r="U687" s="39">
        <v>1466.0974749797183</v>
      </c>
      <c r="V687" s="39">
        <v>3570.5068929068693</v>
      </c>
      <c r="W687" s="39">
        <v>356.85062507580028</v>
      </c>
      <c r="X687" s="39">
        <v>1015.2554216210465</v>
      </c>
      <c r="Y687" s="39">
        <v>27241.201467199091</v>
      </c>
      <c r="Z687" s="53">
        <v>0.79962489321505636</v>
      </c>
      <c r="AA687" s="13">
        <v>0.20037510680579307</v>
      </c>
      <c r="AB687" s="13">
        <v>0.58391066334977371</v>
      </c>
      <c r="AC687" s="13">
        <v>5.3819119422652273E-2</v>
      </c>
      <c r="AD687" s="13">
        <f t="shared" si="21"/>
        <v>0.13107009605307193</v>
      </c>
      <c r="AE687" s="13">
        <f t="shared" si="22"/>
        <v>1.3099665427954094E-2</v>
      </c>
      <c r="AF687" s="13">
        <v>3.4471973910090055E-2</v>
      </c>
      <c r="AG687" s="14">
        <v>0.63772978277242598</v>
      </c>
      <c r="AH687" s="24">
        <v>5.0368778643959167E-2</v>
      </c>
      <c r="AI687" s="126">
        <v>0</v>
      </c>
      <c r="AJ687" s="25">
        <v>6001021</v>
      </c>
      <c r="AK687" s="28">
        <v>6001000</v>
      </c>
    </row>
    <row r="688" spans="1:37" x14ac:dyDescent="0.3">
      <c r="A688" s="8">
        <v>683</v>
      </c>
      <c r="B688" s="45" t="s">
        <v>1048</v>
      </c>
      <c r="C688" s="56" t="s">
        <v>44</v>
      </c>
      <c r="D688" s="45" t="s">
        <v>319</v>
      </c>
      <c r="E688" s="49">
        <v>3</v>
      </c>
      <c r="F688" s="83">
        <v>352</v>
      </c>
      <c r="G688" s="15">
        <v>0.17610000000000001</v>
      </c>
      <c r="H688" s="53">
        <v>0.94020000000000004</v>
      </c>
      <c r="I688" s="128">
        <v>358.24804511278199</v>
      </c>
      <c r="J688" s="37">
        <v>3672236.5611</v>
      </c>
      <c r="K688" s="38">
        <v>1220402.3933000001</v>
      </c>
      <c r="L688" s="38">
        <v>2827587.36</v>
      </c>
      <c r="M688" s="39">
        <v>209748.75889999999</v>
      </c>
      <c r="N688" s="39">
        <v>482144.83179999999</v>
      </c>
      <c r="O688" s="38">
        <v>114513.4727</v>
      </c>
      <c r="P688" s="38">
        <v>169379.8131</v>
      </c>
      <c r="Q688" s="40">
        <v>4892638.9544000002</v>
      </c>
      <c r="R688" s="39">
        <v>10250.541799729635</v>
      </c>
      <c r="S688" s="39">
        <v>3406.5849345131769</v>
      </c>
      <c r="T688" s="39">
        <v>7892.8200685919501</v>
      </c>
      <c r="U688" s="39">
        <v>585.48472702472907</v>
      </c>
      <c r="V688" s="39">
        <v>1345.8407893006461</v>
      </c>
      <c r="W688" s="39">
        <v>319.64856267101021</v>
      </c>
      <c r="X688" s="39">
        <v>472.80038345129458</v>
      </c>
      <c r="Y688" s="39">
        <v>13657.126734242813</v>
      </c>
      <c r="Z688" s="53">
        <v>0.75056357015624875</v>
      </c>
      <c r="AA688" s="13">
        <v>0.24943642984375125</v>
      </c>
      <c r="AB688" s="13">
        <v>0.57792683791987587</v>
      </c>
      <c r="AC688" s="13">
        <v>4.287027120841827E-2</v>
      </c>
      <c r="AD688" s="13">
        <f t="shared" si="21"/>
        <v>9.8544944005402688E-2</v>
      </c>
      <c r="AE688" s="13">
        <f t="shared" si="22"/>
        <v>2.3405257115286807E-2</v>
      </c>
      <c r="AF688" s="13">
        <v>6.2398932611222632E-2</v>
      </c>
      <c r="AG688" s="14">
        <v>0.62079710912829411</v>
      </c>
      <c r="AH688" s="24">
        <v>5.8024572923921124E-2</v>
      </c>
      <c r="AI688" s="126">
        <v>0</v>
      </c>
      <c r="AJ688" s="25">
        <v>6001024</v>
      </c>
      <c r="AK688" s="28">
        <v>6001000</v>
      </c>
    </row>
    <row r="689" spans="1:37" x14ac:dyDescent="0.3">
      <c r="A689" s="8">
        <v>684</v>
      </c>
      <c r="B689" s="45" t="s">
        <v>1049</v>
      </c>
      <c r="C689" s="56" t="s">
        <v>41</v>
      </c>
      <c r="D689" s="45" t="s">
        <v>319</v>
      </c>
      <c r="E689" s="49">
        <v>3</v>
      </c>
      <c r="F689" s="83">
        <v>249</v>
      </c>
      <c r="G689" s="15">
        <v>0.5181</v>
      </c>
      <c r="H689" s="53" t="s">
        <v>124</v>
      </c>
      <c r="I689" s="128">
        <v>254.33834586466199</v>
      </c>
      <c r="J689" s="37">
        <v>3441107.8714000001</v>
      </c>
      <c r="K689" s="38">
        <v>942968.46939999994</v>
      </c>
      <c r="L689" s="38">
        <v>2457503.5066</v>
      </c>
      <c r="M689" s="39">
        <v>349530.75510000001</v>
      </c>
      <c r="N689" s="39">
        <v>410918.44520000002</v>
      </c>
      <c r="O689" s="38">
        <v>81673.111099999995</v>
      </c>
      <c r="P689" s="38">
        <v>175098.6569</v>
      </c>
      <c r="Q689" s="40">
        <v>4384076.3408000004</v>
      </c>
      <c r="R689" s="39">
        <v>13529.646344523588</v>
      </c>
      <c r="S689" s="39">
        <v>3707.5355908061556</v>
      </c>
      <c r="T689" s="39">
        <v>9662.3397397877307</v>
      </c>
      <c r="U689" s="39">
        <v>1374.274704475713</v>
      </c>
      <c r="V689" s="39">
        <v>1615.637012197355</v>
      </c>
      <c r="W689" s="39">
        <v>321.11992716764672</v>
      </c>
      <c r="X689" s="39">
        <v>688.44773014751445</v>
      </c>
      <c r="Y689" s="39">
        <v>17237.181935329743</v>
      </c>
      <c r="Z689" s="53">
        <v>0.78491057269592879</v>
      </c>
      <c r="AA689" s="13">
        <v>0.21508942730407116</v>
      </c>
      <c r="AB689" s="13">
        <v>0.56055217007274061</v>
      </c>
      <c r="AC689" s="13">
        <v>7.9727342301757931E-2</v>
      </c>
      <c r="AD689" s="13">
        <f t="shared" si="21"/>
        <v>9.3729765007927804E-2</v>
      </c>
      <c r="AE689" s="13">
        <f t="shared" si="22"/>
        <v>1.8629491083427711E-2</v>
      </c>
      <c r="AF689" s="13">
        <v>7.2730744985652976E-2</v>
      </c>
      <c r="AG689" s="14">
        <v>0.64027951237449854</v>
      </c>
      <c r="AH689" s="24">
        <v>5.8569182660068511E-2</v>
      </c>
      <c r="AI689" s="126">
        <v>0</v>
      </c>
      <c r="AJ689" s="25">
        <v>6001027</v>
      </c>
      <c r="AK689" s="28">
        <v>6001000</v>
      </c>
    </row>
    <row r="690" spans="1:37" x14ac:dyDescent="0.3">
      <c r="A690" s="8">
        <v>685</v>
      </c>
      <c r="B690" s="45" t="s">
        <v>1050</v>
      </c>
      <c r="C690" s="56" t="s">
        <v>44</v>
      </c>
      <c r="D690" s="45" t="s">
        <v>319</v>
      </c>
      <c r="E690" s="49">
        <v>3</v>
      </c>
      <c r="F690" s="83">
        <v>203</v>
      </c>
      <c r="G690" s="15">
        <v>0.9113</v>
      </c>
      <c r="H690" s="53">
        <v>0.87849999999999995</v>
      </c>
      <c r="I690" s="128">
        <v>202.80443609022601</v>
      </c>
      <c r="J690" s="37">
        <v>2600872.1864</v>
      </c>
      <c r="K690" s="38">
        <v>792595.80480000004</v>
      </c>
      <c r="L690" s="38">
        <v>1876892.8740999999</v>
      </c>
      <c r="M690" s="39">
        <v>165138.21479999999</v>
      </c>
      <c r="N690" s="39">
        <v>370629.18829999998</v>
      </c>
      <c r="O690" s="38">
        <v>63616.987300000001</v>
      </c>
      <c r="P690" s="38">
        <v>175614.4822</v>
      </c>
      <c r="Q690" s="40">
        <v>3393467.9912</v>
      </c>
      <c r="R690" s="39">
        <v>12824.533015850273</v>
      </c>
      <c r="S690" s="39">
        <v>3908.1778489666804</v>
      </c>
      <c r="T690" s="39">
        <v>9254.6933897687813</v>
      </c>
      <c r="U690" s="39">
        <v>814.27318841552051</v>
      </c>
      <c r="V690" s="39">
        <v>1827.5201245356889</v>
      </c>
      <c r="W690" s="39">
        <v>313.6863696201267</v>
      </c>
      <c r="X690" s="39">
        <v>865.9301817336509</v>
      </c>
      <c r="Y690" s="39">
        <v>16732.710864816952</v>
      </c>
      <c r="Z690" s="53">
        <v>0.76643486637994729</v>
      </c>
      <c r="AA690" s="13">
        <v>0.23356513362005277</v>
      </c>
      <c r="AB690" s="13">
        <v>0.55308990064653363</v>
      </c>
      <c r="AC690" s="13">
        <v>4.8663554578454629E-2</v>
      </c>
      <c r="AD690" s="13">
        <f t="shared" si="21"/>
        <v>0.10921841292186106</v>
      </c>
      <c r="AE690" s="13">
        <f t="shared" si="22"/>
        <v>1.8746894759276548E-2</v>
      </c>
      <c r="AF690" s="13">
        <v>7.2259509388611406E-2</v>
      </c>
      <c r="AG690" s="14">
        <v>0.60175345522498824</v>
      </c>
      <c r="AH690" s="24">
        <v>7.0497635492769994E-2</v>
      </c>
      <c r="AI690" s="126">
        <v>0</v>
      </c>
      <c r="AJ690" s="25">
        <v>6001029</v>
      </c>
      <c r="AK690" s="28">
        <v>6001000</v>
      </c>
    </row>
    <row r="691" spans="1:37" x14ac:dyDescent="0.3">
      <c r="A691" s="8">
        <v>686</v>
      </c>
      <c r="B691" s="45" t="s">
        <v>1051</v>
      </c>
      <c r="C691" s="56" t="s">
        <v>44</v>
      </c>
      <c r="D691" s="45" t="s">
        <v>319</v>
      </c>
      <c r="E691" s="49">
        <v>3</v>
      </c>
      <c r="F691" s="83">
        <v>379</v>
      </c>
      <c r="G691" s="15">
        <v>0.2823</v>
      </c>
      <c r="H691" s="53">
        <v>0.95499999999999996</v>
      </c>
      <c r="I691" s="128">
        <v>383.54263157894701</v>
      </c>
      <c r="J691" s="37">
        <v>3783109.5425</v>
      </c>
      <c r="K691" s="38">
        <v>1294798.4113</v>
      </c>
      <c r="L691" s="38">
        <v>2770768.1669000001</v>
      </c>
      <c r="M691" s="39">
        <v>306013.23</v>
      </c>
      <c r="N691" s="39">
        <v>491501.85070000001</v>
      </c>
      <c r="O691" s="38">
        <v>122172.1066</v>
      </c>
      <c r="P691" s="38">
        <v>180243.34539999999</v>
      </c>
      <c r="Q691" s="40">
        <v>5077907.9538000003</v>
      </c>
      <c r="R691" s="39">
        <v>9863.5959369781267</v>
      </c>
      <c r="S691" s="39">
        <v>3375.8917645468664</v>
      </c>
      <c r="T691" s="39">
        <v>7224.1465192368723</v>
      </c>
      <c r="U691" s="39">
        <v>797.85975483408902</v>
      </c>
      <c r="V691" s="39">
        <v>1281.4790592550623</v>
      </c>
      <c r="W691" s="39">
        <v>318.53592414759385</v>
      </c>
      <c r="X691" s="39">
        <v>469.94344450833063</v>
      </c>
      <c r="Y691" s="39">
        <v>13239.487701524993</v>
      </c>
      <c r="Z691" s="53">
        <v>0.74501341436662882</v>
      </c>
      <c r="AA691" s="13">
        <v>0.25498658563337112</v>
      </c>
      <c r="AB691" s="13">
        <v>0.54565151477913743</v>
      </c>
      <c r="AC691" s="13">
        <v>6.0263642583556112E-2</v>
      </c>
      <c r="AD691" s="13">
        <f t="shared" si="21"/>
        <v>9.6792193787638398E-2</v>
      </c>
      <c r="AE691" s="13">
        <f t="shared" si="22"/>
        <v>2.405953548420935E-2</v>
      </c>
      <c r="AF691" s="13">
        <v>3.5914308777952313E-2</v>
      </c>
      <c r="AG691" s="14">
        <v>0.60591515736269352</v>
      </c>
      <c r="AH691" s="24">
        <v>5.9555126786748958E-2</v>
      </c>
      <c r="AI691" s="126">
        <v>0</v>
      </c>
      <c r="AJ691" s="25">
        <v>6001030</v>
      </c>
      <c r="AK691" s="28">
        <v>6001000</v>
      </c>
    </row>
    <row r="692" spans="1:37" x14ac:dyDescent="0.3">
      <c r="A692" s="8">
        <v>687</v>
      </c>
      <c r="B692" s="45" t="s">
        <v>1052</v>
      </c>
      <c r="C692" s="56" t="s">
        <v>44</v>
      </c>
      <c r="D692" s="45" t="s">
        <v>319</v>
      </c>
      <c r="E692" s="49">
        <v>3</v>
      </c>
      <c r="F692" s="83">
        <v>223</v>
      </c>
      <c r="G692" s="15">
        <v>0.95960000000000001</v>
      </c>
      <c r="H692" s="53">
        <v>0.88819999999999999</v>
      </c>
      <c r="I692" s="128">
        <v>230.53383458646601</v>
      </c>
      <c r="J692" s="37">
        <v>2634283.5192999998</v>
      </c>
      <c r="K692" s="38">
        <v>838332.68790000002</v>
      </c>
      <c r="L692" s="38">
        <v>1798026.8208999999</v>
      </c>
      <c r="M692" s="39">
        <v>161856.3474</v>
      </c>
      <c r="N692" s="39">
        <v>433934.10230000003</v>
      </c>
      <c r="O692" s="38">
        <v>72399.375499999995</v>
      </c>
      <c r="P692" s="38">
        <v>177429.60990000001</v>
      </c>
      <c r="Q692" s="40">
        <v>3472616.2072000001</v>
      </c>
      <c r="R692" s="39">
        <v>11426.884578679763</v>
      </c>
      <c r="S692" s="39">
        <v>3636.4843772447107</v>
      </c>
      <c r="T692" s="39">
        <v>7799.4053416294364</v>
      </c>
      <c r="U692" s="39">
        <v>702.09367614233111</v>
      </c>
      <c r="V692" s="39">
        <v>1882.301151492125</v>
      </c>
      <c r="W692" s="39">
        <v>314.0509749029714</v>
      </c>
      <c r="X692" s="39">
        <v>769.64672113434062</v>
      </c>
      <c r="Y692" s="39">
        <v>15063.368955924474</v>
      </c>
      <c r="Z692" s="53">
        <v>0.75858757839065805</v>
      </c>
      <c r="AA692" s="13">
        <v>0.24141242160934184</v>
      </c>
      <c r="AB692" s="13">
        <v>0.51777297392439581</v>
      </c>
      <c r="AC692" s="13">
        <v>4.6609339397890484E-2</v>
      </c>
      <c r="AD692" s="13">
        <f t="shared" si="21"/>
        <v>0.12495884267322613</v>
      </c>
      <c r="AE692" s="13">
        <f t="shared" si="22"/>
        <v>2.0848654495676685E-2</v>
      </c>
      <c r="AF692" s="13">
        <v>3.4740044835203217E-2</v>
      </c>
      <c r="AG692" s="14">
        <v>0.56438231332228628</v>
      </c>
      <c r="AH692" s="24">
        <v>7.1942584637488413E-2</v>
      </c>
      <c r="AI692" s="126">
        <v>0</v>
      </c>
      <c r="AJ692" s="25">
        <v>6001033</v>
      </c>
      <c r="AK692" s="28">
        <v>6001000</v>
      </c>
    </row>
    <row r="693" spans="1:37" x14ac:dyDescent="0.3">
      <c r="A693" s="8">
        <v>688</v>
      </c>
      <c r="B693" s="45" t="s">
        <v>1053</v>
      </c>
      <c r="C693" s="56" t="s">
        <v>44</v>
      </c>
      <c r="D693" s="45" t="s">
        <v>319</v>
      </c>
      <c r="E693" s="49">
        <v>3</v>
      </c>
      <c r="F693" s="83">
        <v>264</v>
      </c>
      <c r="G693" s="15">
        <v>0.89019999999999999</v>
      </c>
      <c r="H693" s="53">
        <v>0.89539999999999997</v>
      </c>
      <c r="I693" s="128">
        <v>265.09774436090203</v>
      </c>
      <c r="J693" s="37">
        <v>4182737.2412</v>
      </c>
      <c r="K693" s="38">
        <v>1146862.4476000001</v>
      </c>
      <c r="L693" s="38">
        <v>3139796.5007000002</v>
      </c>
      <c r="M693" s="39">
        <v>287548.46639999998</v>
      </c>
      <c r="N693" s="39">
        <v>512591.98060000001</v>
      </c>
      <c r="O693" s="38">
        <v>84532.652799999996</v>
      </c>
      <c r="P693" s="38">
        <v>177798.0857</v>
      </c>
      <c r="Q693" s="40">
        <v>5329599.6889000004</v>
      </c>
      <c r="R693" s="39">
        <v>15778.094420545705</v>
      </c>
      <c r="S693" s="39">
        <v>4326.187121527033</v>
      </c>
      <c r="T693" s="39">
        <v>11843.920091698348</v>
      </c>
      <c r="U693" s="39">
        <v>1084.6884687503555</v>
      </c>
      <c r="V693" s="39">
        <v>1933.5961602983737</v>
      </c>
      <c r="W693" s="39">
        <v>318.87352721084602</v>
      </c>
      <c r="X693" s="39">
        <v>670.68879114243634</v>
      </c>
      <c r="Y693" s="39">
        <v>20104.28154244996</v>
      </c>
      <c r="Z693" s="53">
        <v>0.78481264735725276</v>
      </c>
      <c r="AA693" s="13">
        <v>0.21518735262398406</v>
      </c>
      <c r="AB693" s="13">
        <v>0.58912426523126671</v>
      </c>
      <c r="AC693" s="13">
        <v>5.3953107772593024E-2</v>
      </c>
      <c r="AD693" s="13">
        <f t="shared" si="21"/>
        <v>9.6178326801463043E-2</v>
      </c>
      <c r="AE693" s="13">
        <f t="shared" si="22"/>
        <v>1.5860976008396432E-2</v>
      </c>
      <c r="AF693" s="13">
        <v>3.5822335474754677E-2</v>
      </c>
      <c r="AG693" s="14">
        <v>0.6430773730038597</v>
      </c>
      <c r="AH693" s="24">
        <v>4.9221471369858848E-2</v>
      </c>
      <c r="AI693" s="126">
        <v>0</v>
      </c>
      <c r="AJ693" s="25">
        <v>6001035</v>
      </c>
      <c r="AK693" s="28">
        <v>6001000</v>
      </c>
    </row>
    <row r="694" spans="1:37" x14ac:dyDescent="0.3">
      <c r="A694" s="8">
        <v>689</v>
      </c>
      <c r="B694" s="45" t="s">
        <v>1054</v>
      </c>
      <c r="C694" s="56" t="s">
        <v>44</v>
      </c>
      <c r="D694" s="45" t="s">
        <v>319</v>
      </c>
      <c r="E694" s="49">
        <v>3</v>
      </c>
      <c r="F694" s="83">
        <v>239</v>
      </c>
      <c r="G694" s="15">
        <v>0.39329999999999998</v>
      </c>
      <c r="H694" s="53">
        <v>0.93110000000000004</v>
      </c>
      <c r="I694" s="128">
        <v>239.337894736842</v>
      </c>
      <c r="J694" s="37">
        <v>2711483.7122</v>
      </c>
      <c r="K694" s="38">
        <v>773884.78670000006</v>
      </c>
      <c r="L694" s="38">
        <v>1901804.0567999999</v>
      </c>
      <c r="M694" s="39">
        <v>269319.11719999998</v>
      </c>
      <c r="N694" s="39">
        <v>353794.65340000001</v>
      </c>
      <c r="O694" s="38">
        <v>76819.176999999996</v>
      </c>
      <c r="P694" s="38">
        <v>171937.2887</v>
      </c>
      <c r="Q694" s="40">
        <v>3485368.4989</v>
      </c>
      <c r="R694" s="39">
        <v>11329.103212766804</v>
      </c>
      <c r="S694" s="39">
        <v>3233.4402688337577</v>
      </c>
      <c r="T694" s="39">
        <v>7946.1050615953691</v>
      </c>
      <c r="U694" s="39">
        <v>1125.2673442963267</v>
      </c>
      <c r="V694" s="39">
        <v>1478.2224678169166</v>
      </c>
      <c r="W694" s="39">
        <v>320.9653744320957</v>
      </c>
      <c r="X694" s="39">
        <v>718.38723612509989</v>
      </c>
      <c r="Y694" s="39">
        <v>14562.543481600562</v>
      </c>
      <c r="Z694" s="53">
        <v>0.77796184623111098</v>
      </c>
      <c r="AA694" s="13">
        <v>0.222038153768889</v>
      </c>
      <c r="AB694" s="13">
        <v>0.54565365395372656</v>
      </c>
      <c r="AC694" s="13">
        <v>7.7271346569236066E-2</v>
      </c>
      <c r="AD694" s="13">
        <f t="shared" si="21"/>
        <v>0.10150853590134283</v>
      </c>
      <c r="AE694" s="13">
        <f t="shared" si="22"/>
        <v>2.2040474923740349E-2</v>
      </c>
      <c r="AF694" s="13">
        <v>3.3345116485255691E-2</v>
      </c>
      <c r="AG694" s="14">
        <v>0.62292500052296251</v>
      </c>
      <c r="AH694" s="24">
        <v>7.1371639979677562E-2</v>
      </c>
      <c r="AI694" s="126">
        <v>0</v>
      </c>
      <c r="AJ694" s="25">
        <v>6001038</v>
      </c>
      <c r="AK694" s="28">
        <v>6001000</v>
      </c>
    </row>
    <row r="695" spans="1:37" x14ac:dyDescent="0.3">
      <c r="A695" s="8">
        <v>690</v>
      </c>
      <c r="B695" s="45" t="s">
        <v>1055</v>
      </c>
      <c r="C695" s="56" t="s">
        <v>44</v>
      </c>
      <c r="D695" s="45" t="s">
        <v>319</v>
      </c>
      <c r="E695" s="49">
        <v>3</v>
      </c>
      <c r="F695" s="83">
        <v>414</v>
      </c>
      <c r="G695" s="15">
        <v>0.91549999999999998</v>
      </c>
      <c r="H695" s="53">
        <v>0.86950000000000005</v>
      </c>
      <c r="I695" s="128">
        <v>403.78939849624101</v>
      </c>
      <c r="J695" s="37">
        <v>4765098.2286999999</v>
      </c>
      <c r="K695" s="38">
        <v>2068956.3448999999</v>
      </c>
      <c r="L695" s="38">
        <v>3492436.2133999998</v>
      </c>
      <c r="M695" s="39">
        <v>468009.8664</v>
      </c>
      <c r="N695" s="39">
        <v>1096155.432</v>
      </c>
      <c r="O695" s="38">
        <v>128965.8012</v>
      </c>
      <c r="P695" s="38">
        <v>340144.21240000002</v>
      </c>
      <c r="Q695" s="40">
        <v>6834054.5735999998</v>
      </c>
      <c r="R695" s="39">
        <v>11800.949322705805</v>
      </c>
      <c r="S695" s="39">
        <v>5123.8500877066999</v>
      </c>
      <c r="T695" s="39">
        <v>8649.1528168055956</v>
      </c>
      <c r="U695" s="39">
        <v>1159.0444626404842</v>
      </c>
      <c r="V695" s="39">
        <v>2714.6711530372299</v>
      </c>
      <c r="W695" s="39">
        <v>319.38877464411831</v>
      </c>
      <c r="X695" s="39">
        <v>842.38024491662463</v>
      </c>
      <c r="Y695" s="39">
        <v>16924.799410412506</v>
      </c>
      <c r="Z695" s="53">
        <v>0.69725785437939103</v>
      </c>
      <c r="AA695" s="13">
        <v>0.30274214562060897</v>
      </c>
      <c r="AB695" s="13">
        <v>0.51103428803324236</v>
      </c>
      <c r="AC695" s="13">
        <v>6.8482020645244099E-2</v>
      </c>
      <c r="AD695" s="13">
        <f t="shared" si="21"/>
        <v>0.16039606066864845</v>
      </c>
      <c r="AE695" s="13">
        <f t="shared" si="22"/>
        <v>1.8871052288372964E-2</v>
      </c>
      <c r="AF695" s="13">
        <v>3.504796967944878E-2</v>
      </c>
      <c r="AG695" s="14">
        <v>0.57951630867848647</v>
      </c>
      <c r="AH695" s="24">
        <v>6.8643000805433313E-2</v>
      </c>
      <c r="AI695" s="126">
        <v>0</v>
      </c>
      <c r="AJ695" s="25">
        <v>6001041</v>
      </c>
      <c r="AK695" s="28">
        <v>6001000</v>
      </c>
    </row>
    <row r="696" spans="1:37" x14ac:dyDescent="0.3">
      <c r="A696" s="8">
        <v>691</v>
      </c>
      <c r="B696" s="45" t="s">
        <v>1056</v>
      </c>
      <c r="C696" s="56" t="s">
        <v>44</v>
      </c>
      <c r="D696" s="45" t="s">
        <v>319</v>
      </c>
      <c r="E696" s="49">
        <v>3</v>
      </c>
      <c r="F696" s="83">
        <v>337</v>
      </c>
      <c r="G696" s="15">
        <v>0.93769999999999998</v>
      </c>
      <c r="H696" s="53">
        <v>0.8901</v>
      </c>
      <c r="I696" s="128">
        <v>337.69172932330798</v>
      </c>
      <c r="J696" s="37">
        <v>4248407.4135999996</v>
      </c>
      <c r="K696" s="38">
        <v>1522717.1033999999</v>
      </c>
      <c r="L696" s="38">
        <v>3039905.7533</v>
      </c>
      <c r="M696" s="39">
        <v>310875.59279999998</v>
      </c>
      <c r="N696" s="39">
        <v>743913.12970000005</v>
      </c>
      <c r="O696" s="38">
        <v>117196.4515</v>
      </c>
      <c r="P696" s="38">
        <v>268360.72629999998</v>
      </c>
      <c r="Q696" s="40">
        <v>5771124.517</v>
      </c>
      <c r="R696" s="39">
        <v>12580.726872148385</v>
      </c>
      <c r="S696" s="39">
        <v>4509.1927671765452</v>
      </c>
      <c r="T696" s="39">
        <v>9002.01423171243</v>
      </c>
      <c r="U696" s="39">
        <v>920.589892512191</v>
      </c>
      <c r="V696" s="39">
        <v>2202.9355921470419</v>
      </c>
      <c r="W696" s="39">
        <v>347.05158972903195</v>
      </c>
      <c r="X696" s="39">
        <v>794.69143895754075</v>
      </c>
      <c r="Y696" s="39">
        <v>17089.919639324933</v>
      </c>
      <c r="Z696" s="53">
        <v>0.7361489777400344</v>
      </c>
      <c r="AA696" s="13">
        <v>0.26385102225996554</v>
      </c>
      <c r="AB696" s="13">
        <v>0.5267440936935861</v>
      </c>
      <c r="AC696" s="13">
        <v>5.3867420791953773E-2</v>
      </c>
      <c r="AD696" s="13">
        <f t="shared" si="21"/>
        <v>0.12890263024279849</v>
      </c>
      <c r="AE696" s="13">
        <f t="shared" si="22"/>
        <v>2.0307385701828898E-2</v>
      </c>
      <c r="AF696" s="13">
        <v>4.3140480720806375E-2</v>
      </c>
      <c r="AG696" s="14">
        <v>0.58061151448553983</v>
      </c>
      <c r="AH696" s="24">
        <v>6.6807981124694896E-2</v>
      </c>
      <c r="AI696" s="126">
        <v>0</v>
      </c>
      <c r="AJ696" s="25">
        <v>6001042</v>
      </c>
      <c r="AK696" s="28">
        <v>6001000</v>
      </c>
    </row>
    <row r="697" spans="1:37" x14ac:dyDescent="0.3">
      <c r="A697" s="8">
        <v>692</v>
      </c>
      <c r="B697" s="45" t="s">
        <v>1057</v>
      </c>
      <c r="C697" s="56" t="s">
        <v>41</v>
      </c>
      <c r="D697" s="45" t="s">
        <v>319</v>
      </c>
      <c r="E697" s="49">
        <v>3</v>
      </c>
      <c r="F697" s="83">
        <v>370</v>
      </c>
      <c r="G697" s="15">
        <v>0.51080000000000003</v>
      </c>
      <c r="H697" s="53" t="s">
        <v>124</v>
      </c>
      <c r="I697" s="128">
        <v>391.69924812030001</v>
      </c>
      <c r="J697" s="37">
        <v>3793787.1856999998</v>
      </c>
      <c r="K697" s="38">
        <v>1380019.9042</v>
      </c>
      <c r="L697" s="38">
        <v>2684103.8624</v>
      </c>
      <c r="M697" s="39">
        <v>232556.62409999999</v>
      </c>
      <c r="N697" s="39">
        <v>652164.52450000006</v>
      </c>
      <c r="O697" s="38">
        <v>125875.36079999999</v>
      </c>
      <c r="P697" s="38">
        <v>181173.14540000001</v>
      </c>
      <c r="Q697" s="40">
        <v>5173807.0898000002</v>
      </c>
      <c r="R697" s="39">
        <v>9685.4594536644072</v>
      </c>
      <c r="S697" s="39">
        <v>3523.1619943680962</v>
      </c>
      <c r="T697" s="39">
        <v>6852.4611044840422</v>
      </c>
      <c r="U697" s="39">
        <v>593.71220449362829</v>
      </c>
      <c r="V697" s="39">
        <v>1664.9624109048711</v>
      </c>
      <c r="W697" s="39">
        <v>321.3571672757991</v>
      </c>
      <c r="X697" s="39">
        <v>462.53125649186205</v>
      </c>
      <c r="Y697" s="39">
        <v>13208.621447777206</v>
      </c>
      <c r="Z697" s="53">
        <v>0.73326800165768324</v>
      </c>
      <c r="AA697" s="13">
        <v>0.2667319983616448</v>
      </c>
      <c r="AB697" s="13">
        <v>0.51878700071589978</v>
      </c>
      <c r="AC697" s="13">
        <v>4.4948839425899383E-2</v>
      </c>
      <c r="AD697" s="13">
        <f t="shared" si="21"/>
        <v>0.12605118690755249</v>
      </c>
      <c r="AE697" s="13">
        <f t="shared" si="22"/>
        <v>2.4329349474231335E-2</v>
      </c>
      <c r="AF697" s="13">
        <v>4.5199790088060479E-2</v>
      </c>
      <c r="AG697" s="14">
        <v>0.56373584014179923</v>
      </c>
      <c r="AH697" s="24">
        <v>5.934672493014604E-2</v>
      </c>
      <c r="AI697" s="126">
        <v>0</v>
      </c>
      <c r="AJ697" s="25">
        <v>6001043</v>
      </c>
      <c r="AK697" s="28">
        <v>6001000</v>
      </c>
    </row>
    <row r="698" spans="1:37" x14ac:dyDescent="0.3">
      <c r="A698" s="8">
        <v>693</v>
      </c>
      <c r="B698" s="45" t="s">
        <v>1058</v>
      </c>
      <c r="C698" s="56" t="s">
        <v>44</v>
      </c>
      <c r="D698" s="45" t="s">
        <v>319</v>
      </c>
      <c r="E698" s="49">
        <v>3</v>
      </c>
      <c r="F698" s="83">
        <v>834</v>
      </c>
      <c r="G698" s="15">
        <v>0.83809999999999996</v>
      </c>
      <c r="H698" s="53">
        <v>0.90039999999999998</v>
      </c>
      <c r="I698" s="128">
        <v>712.84030075188105</v>
      </c>
      <c r="J698" s="37">
        <v>7097426.0033999998</v>
      </c>
      <c r="K698" s="38">
        <v>2315915.2442999999</v>
      </c>
      <c r="L698" s="38">
        <v>5080605.4724000003</v>
      </c>
      <c r="M698" s="39">
        <v>438132.60279999999</v>
      </c>
      <c r="N698" s="39">
        <v>1252156.9717999999</v>
      </c>
      <c r="O698" s="38">
        <v>213500.02729999999</v>
      </c>
      <c r="P698" s="38">
        <v>405582.57799999998</v>
      </c>
      <c r="Q698" s="40">
        <v>9413341.2477000002</v>
      </c>
      <c r="R698" s="39">
        <v>9956.544258109232</v>
      </c>
      <c r="S698" s="39">
        <v>3248.8556579324245</v>
      </c>
      <c r="T698" s="39">
        <v>7127.270255401022</v>
      </c>
      <c r="U698" s="39">
        <v>614.62939502420363</v>
      </c>
      <c r="V698" s="39">
        <v>1756.5743273483065</v>
      </c>
      <c r="W698" s="39">
        <v>299.50611248382984</v>
      </c>
      <c r="X698" s="39">
        <v>568.96695875949285</v>
      </c>
      <c r="Y698" s="39">
        <v>13205.399916041659</v>
      </c>
      <c r="Z698" s="53">
        <v>0.75397521630634001</v>
      </c>
      <c r="AA698" s="13">
        <v>0.24602478369365999</v>
      </c>
      <c r="AB698" s="13">
        <v>0.53972392360059884</v>
      </c>
      <c r="AC698" s="13">
        <v>4.6543792609988588E-2</v>
      </c>
      <c r="AD698" s="13">
        <f t="shared" si="21"/>
        <v>0.13301939649812913</v>
      </c>
      <c r="AE698" s="13">
        <f t="shared" si="22"/>
        <v>2.2680578732037927E-2</v>
      </c>
      <c r="AF698" s="13">
        <v>3.8179573649539389E-2</v>
      </c>
      <c r="AG698" s="14">
        <v>0.58626771621058749</v>
      </c>
      <c r="AH698" s="24">
        <v>6.5766510424899643E-2</v>
      </c>
      <c r="AI698" s="126">
        <v>0</v>
      </c>
      <c r="AJ698" s="25">
        <v>6001047</v>
      </c>
      <c r="AK698" s="28">
        <v>6001000</v>
      </c>
    </row>
    <row r="699" spans="1:37" x14ac:dyDescent="0.3">
      <c r="A699" s="8">
        <v>694</v>
      </c>
      <c r="B699" s="45" t="s">
        <v>1059</v>
      </c>
      <c r="C699" s="56" t="s">
        <v>44</v>
      </c>
      <c r="D699" s="45" t="s">
        <v>319</v>
      </c>
      <c r="E699" s="49">
        <v>3</v>
      </c>
      <c r="F699" s="83">
        <v>477</v>
      </c>
      <c r="G699" s="15">
        <v>0.45490000000000003</v>
      </c>
      <c r="H699" s="53">
        <v>0.93100000000000005</v>
      </c>
      <c r="I699" s="128">
        <v>455.90203007518801</v>
      </c>
      <c r="J699" s="37">
        <v>5277616.1114999996</v>
      </c>
      <c r="K699" s="38">
        <v>1598831.6425999999</v>
      </c>
      <c r="L699" s="38">
        <v>3903053.9931999999</v>
      </c>
      <c r="M699" s="39">
        <v>338156.7242</v>
      </c>
      <c r="N699" s="39">
        <v>702379.38650000002</v>
      </c>
      <c r="O699" s="38">
        <v>146246.59039999999</v>
      </c>
      <c r="P699" s="38">
        <v>316402.10840000003</v>
      </c>
      <c r="Q699" s="40">
        <v>6876447.7540999996</v>
      </c>
      <c r="R699" s="39">
        <v>11576.206648234507</v>
      </c>
      <c r="S699" s="39">
        <v>3506.9632007041478</v>
      </c>
      <c r="T699" s="39">
        <v>8561.1682680077174</v>
      </c>
      <c r="U699" s="39">
        <v>741.73112180314422</v>
      </c>
      <c r="V699" s="39">
        <v>1540.6366722783898</v>
      </c>
      <c r="W699" s="39">
        <v>320.78512652352259</v>
      </c>
      <c r="X699" s="39">
        <v>694.01337903193485</v>
      </c>
      <c r="Y699" s="39">
        <v>15083.169848938654</v>
      </c>
      <c r="Z699" s="53">
        <v>0.76749163234073647</v>
      </c>
      <c r="AA699" s="13">
        <v>0.23250836765926355</v>
      </c>
      <c r="AB699" s="13">
        <v>0.56759741843059164</v>
      </c>
      <c r="AC699" s="13">
        <v>4.9176076993877847E-2</v>
      </c>
      <c r="AD699" s="13">
        <f t="shared" si="21"/>
        <v>0.10214276492993271</v>
      </c>
      <c r="AE699" s="13">
        <f t="shared" si="22"/>
        <v>2.126775271619016E-2</v>
      </c>
      <c r="AF699" s="13">
        <v>4.94703605919787E-2</v>
      </c>
      <c r="AG699" s="14">
        <v>0.61677349542446946</v>
      </c>
      <c r="AH699" s="24">
        <v>6.7280188164616145E-2</v>
      </c>
      <c r="AI699" s="126">
        <v>0</v>
      </c>
      <c r="AJ699" s="25">
        <v>6001048</v>
      </c>
      <c r="AK699" s="28">
        <v>6001000</v>
      </c>
    </row>
    <row r="700" spans="1:37" x14ac:dyDescent="0.3">
      <c r="A700" s="8">
        <v>695</v>
      </c>
      <c r="B700" s="45" t="s">
        <v>1060</v>
      </c>
      <c r="C700" s="56" t="s">
        <v>44</v>
      </c>
      <c r="D700" s="45" t="s">
        <v>319</v>
      </c>
      <c r="E700" s="49">
        <v>3</v>
      </c>
      <c r="F700" s="83">
        <v>261</v>
      </c>
      <c r="G700" s="15">
        <v>0.84670000000000001</v>
      </c>
      <c r="H700" s="53">
        <v>0.88219999999999998</v>
      </c>
      <c r="I700" s="128">
        <v>271.36842105263202</v>
      </c>
      <c r="J700" s="37">
        <v>2795459.9284000001</v>
      </c>
      <c r="K700" s="38">
        <v>970003.87890000001</v>
      </c>
      <c r="L700" s="38">
        <v>1730418.8315999999</v>
      </c>
      <c r="M700" s="39">
        <v>330987.09419999999</v>
      </c>
      <c r="N700" s="39">
        <v>448824.21960000001</v>
      </c>
      <c r="O700" s="38">
        <v>86697.083700000003</v>
      </c>
      <c r="P700" s="38">
        <v>177050.274</v>
      </c>
      <c r="Q700" s="40">
        <v>3765463.8073</v>
      </c>
      <c r="R700" s="39">
        <v>10301.345740806812</v>
      </c>
      <c r="S700" s="39">
        <v>3574.4906320985201</v>
      </c>
      <c r="T700" s="39">
        <v>6376.6403802172117</v>
      </c>
      <c r="U700" s="39">
        <v>1219.6964293638459</v>
      </c>
      <c r="V700" s="39">
        <v>1653.9294360744736</v>
      </c>
      <c r="W700" s="39">
        <v>319.48110750581799</v>
      </c>
      <c r="X700" s="39">
        <v>652.43506710628287</v>
      </c>
      <c r="Y700" s="39">
        <v>13875.836372905331</v>
      </c>
      <c r="Z700" s="53">
        <v>0.74239458177250828</v>
      </c>
      <c r="AA700" s="13">
        <v>0.25760541822749178</v>
      </c>
      <c r="AB700" s="13">
        <v>0.45954998378826134</v>
      </c>
      <c r="AC700" s="13">
        <v>8.7900750382549034E-2</v>
      </c>
      <c r="AD700" s="13">
        <f t="shared" si="21"/>
        <v>0.11919493655200641</v>
      </c>
      <c r="AE700" s="13">
        <f t="shared" si="22"/>
        <v>2.3024277522445648E-2</v>
      </c>
      <c r="AF700" s="13">
        <v>3.3964692394940876E-2</v>
      </c>
      <c r="AG700" s="14">
        <v>0.54745073417081036</v>
      </c>
      <c r="AH700" s="24">
        <v>7.0043790406026568E-2</v>
      </c>
      <c r="AI700" s="126">
        <v>0</v>
      </c>
      <c r="AJ700" s="25">
        <v>6001052</v>
      </c>
      <c r="AK700" s="28">
        <v>6001000</v>
      </c>
    </row>
    <row r="701" spans="1:37" x14ac:dyDescent="0.3">
      <c r="A701" s="8">
        <v>696</v>
      </c>
      <c r="B701" s="45" t="s">
        <v>1061</v>
      </c>
      <c r="C701" s="56" t="s">
        <v>44</v>
      </c>
      <c r="D701" s="45" t="s">
        <v>319</v>
      </c>
      <c r="E701" s="49">
        <v>3</v>
      </c>
      <c r="F701" s="83">
        <v>437</v>
      </c>
      <c r="G701" s="15">
        <v>0.93820000000000003</v>
      </c>
      <c r="H701" s="53">
        <v>0.90490000000000004</v>
      </c>
      <c r="I701" s="128">
        <v>438.06150375939802</v>
      </c>
      <c r="J701" s="37">
        <v>4731180.8066999996</v>
      </c>
      <c r="K701" s="38">
        <v>1938137.5319999999</v>
      </c>
      <c r="L701" s="38">
        <v>3479623.4371000002</v>
      </c>
      <c r="M701" s="39">
        <v>308317.03360000002</v>
      </c>
      <c r="N701" s="39">
        <v>728083.81350000005</v>
      </c>
      <c r="O701" s="38">
        <v>146493.77280000001</v>
      </c>
      <c r="P701" s="38">
        <v>324326.72460000002</v>
      </c>
      <c r="Q701" s="40">
        <v>6669318.3388</v>
      </c>
      <c r="R701" s="39">
        <v>10800.266095280002</v>
      </c>
      <c r="S701" s="39">
        <v>4424.3502690081332</v>
      </c>
      <c r="T701" s="39">
        <v>7943.2303620341791</v>
      </c>
      <c r="U701" s="39">
        <v>703.82133776662749</v>
      </c>
      <c r="V701" s="39">
        <v>1662.0584261608492</v>
      </c>
      <c r="W701" s="39">
        <v>334.41371027311408</v>
      </c>
      <c r="X701" s="39">
        <v>740.36801183546595</v>
      </c>
      <c r="Y701" s="39">
        <v>15224.616364516414</v>
      </c>
      <c r="Z701" s="53">
        <v>0.70939495857852142</v>
      </c>
      <c r="AA701" s="13">
        <v>0.29060504140648441</v>
      </c>
      <c r="AB701" s="13">
        <v>0.52173599464530629</v>
      </c>
      <c r="AC701" s="13">
        <v>4.6229167350778311E-2</v>
      </c>
      <c r="AD701" s="13">
        <f t="shared" si="21"/>
        <v>0.10916914990610616</v>
      </c>
      <c r="AE701" s="13">
        <f t="shared" si="22"/>
        <v>2.1965329192302194E-2</v>
      </c>
      <c r="AF701" s="13">
        <v>5.0695735945103494E-2</v>
      </c>
      <c r="AG701" s="14">
        <v>0.56796516199608471</v>
      </c>
      <c r="AH701" s="24">
        <v>7.0594995392694662E-2</v>
      </c>
      <c r="AI701" s="126">
        <v>0</v>
      </c>
      <c r="AJ701" s="25">
        <v>6001057</v>
      </c>
      <c r="AK701" s="28">
        <v>6001000</v>
      </c>
    </row>
    <row r="702" spans="1:37" x14ac:dyDescent="0.3">
      <c r="A702" s="8">
        <v>697</v>
      </c>
      <c r="B702" s="45" t="s">
        <v>1062</v>
      </c>
      <c r="C702" s="56" t="s">
        <v>44</v>
      </c>
      <c r="D702" s="45" t="s">
        <v>319</v>
      </c>
      <c r="E702" s="49">
        <v>3</v>
      </c>
      <c r="F702" s="83">
        <v>391</v>
      </c>
      <c r="G702" s="15">
        <v>0.84140000000000004</v>
      </c>
      <c r="H702" s="53">
        <v>0.92569999999999997</v>
      </c>
      <c r="I702" s="128">
        <v>384.96225563909798</v>
      </c>
      <c r="J702" s="37">
        <v>3970929.5702999998</v>
      </c>
      <c r="K702" s="38">
        <v>1443859.7307</v>
      </c>
      <c r="L702" s="38">
        <v>2974007.2533999998</v>
      </c>
      <c r="M702" s="39">
        <v>269046.38750000001</v>
      </c>
      <c r="N702" s="39">
        <v>599442.08829999994</v>
      </c>
      <c r="O702" s="38">
        <v>123842.5499</v>
      </c>
      <c r="P702" s="38">
        <v>178830.20420000001</v>
      </c>
      <c r="Q702" s="40">
        <v>5414789.301</v>
      </c>
      <c r="R702" s="39">
        <v>10315.114045941027</v>
      </c>
      <c r="S702" s="39">
        <v>3750.6527186748876</v>
      </c>
      <c r="T702" s="39">
        <v>7725.4515470943488</v>
      </c>
      <c r="U702" s="39">
        <v>698.89030303332106</v>
      </c>
      <c r="V702" s="39">
        <v>1557.1450954453487</v>
      </c>
      <c r="W702" s="39">
        <v>321.70049942792929</v>
      </c>
      <c r="X702" s="39">
        <v>464.53957908967908</v>
      </c>
      <c r="Y702" s="39">
        <v>14065.766764615915</v>
      </c>
      <c r="Z702" s="53">
        <v>0.73334886171224634</v>
      </c>
      <c r="AA702" s="13">
        <v>0.26665113828775366</v>
      </c>
      <c r="AB702" s="13">
        <v>0.54923785360415811</v>
      </c>
      <c r="AC702" s="13">
        <v>4.9687323466180426E-2</v>
      </c>
      <c r="AD702" s="13">
        <f t="shared" si="21"/>
        <v>0.11070460085848499</v>
      </c>
      <c r="AE702" s="13">
        <f t="shared" si="22"/>
        <v>2.2871166912649551E-2</v>
      </c>
      <c r="AF702" s="13">
        <v>4.6093873146399268E-2</v>
      </c>
      <c r="AG702" s="14">
        <v>0.59892517707033865</v>
      </c>
      <c r="AH702" s="24">
        <v>5.5897420430394695E-2</v>
      </c>
      <c r="AI702" s="126">
        <v>0</v>
      </c>
      <c r="AJ702" s="25">
        <v>6001058</v>
      </c>
      <c r="AK702" s="28">
        <v>6001000</v>
      </c>
    </row>
    <row r="703" spans="1:37" x14ac:dyDescent="0.3">
      <c r="A703" s="8">
        <v>698</v>
      </c>
      <c r="B703" s="45" t="s">
        <v>1063</v>
      </c>
      <c r="C703" s="56" t="s">
        <v>44</v>
      </c>
      <c r="D703" s="45" t="s">
        <v>319</v>
      </c>
      <c r="E703" s="49">
        <v>3</v>
      </c>
      <c r="F703" s="83">
        <v>473</v>
      </c>
      <c r="G703" s="15">
        <v>0.98309999999999997</v>
      </c>
      <c r="H703" s="53">
        <v>0.91410000000000002</v>
      </c>
      <c r="I703" s="128">
        <v>470.804511278196</v>
      </c>
      <c r="J703" s="37">
        <v>4394084.8552999999</v>
      </c>
      <c r="K703" s="38">
        <v>1709585.5267</v>
      </c>
      <c r="L703" s="38">
        <v>3187071.1820999999</v>
      </c>
      <c r="M703" s="39">
        <v>176726.5239</v>
      </c>
      <c r="N703" s="39">
        <v>805769.25589999999</v>
      </c>
      <c r="O703" s="38">
        <v>149750.8156</v>
      </c>
      <c r="P703" s="38">
        <v>214622.3272</v>
      </c>
      <c r="Q703" s="40">
        <v>6103670.3819000004</v>
      </c>
      <c r="R703" s="39">
        <v>9333.1409322532108</v>
      </c>
      <c r="S703" s="39">
        <v>3631.2003936806259</v>
      </c>
      <c r="T703" s="39">
        <v>6769.415130384712</v>
      </c>
      <c r="U703" s="39">
        <v>375.37134769631211</v>
      </c>
      <c r="V703" s="39">
        <v>1711.473098914031</v>
      </c>
      <c r="W703" s="39">
        <v>318.07430050625197</v>
      </c>
      <c r="X703" s="39">
        <v>455.86293686379048</v>
      </c>
      <c r="Y703" s="39">
        <v>12964.341325721436</v>
      </c>
      <c r="Z703" s="53">
        <v>0.71990860914284382</v>
      </c>
      <c r="AA703" s="13">
        <v>0.28009139087353963</v>
      </c>
      <c r="AB703" s="13">
        <v>0.52215650300367344</v>
      </c>
      <c r="AC703" s="13">
        <v>2.8954139532840751E-2</v>
      </c>
      <c r="AD703" s="13">
        <f t="shared" si="21"/>
        <v>0.13201388762562463</v>
      </c>
      <c r="AE703" s="13">
        <f t="shared" si="22"/>
        <v>2.4534551545259617E-2</v>
      </c>
      <c r="AF703" s="13">
        <v>5.3077695194682646E-2</v>
      </c>
      <c r="AG703" s="14">
        <v>0.55111064253651409</v>
      </c>
      <c r="AH703" s="24">
        <v>5.9697382067112045E-2</v>
      </c>
      <c r="AI703" s="126">
        <v>0</v>
      </c>
      <c r="AJ703" s="25">
        <v>6001059</v>
      </c>
      <c r="AK703" s="28">
        <v>6001000</v>
      </c>
    </row>
    <row r="704" spans="1:37" x14ac:dyDescent="0.3">
      <c r="A704" s="8">
        <v>699</v>
      </c>
      <c r="B704" s="45" t="s">
        <v>1064</v>
      </c>
      <c r="C704" s="56" t="s">
        <v>42</v>
      </c>
      <c r="D704" s="45" t="s">
        <v>319</v>
      </c>
      <c r="E704" s="49">
        <v>3</v>
      </c>
      <c r="F704" s="83">
        <v>581</v>
      </c>
      <c r="G704" s="15">
        <v>0.92600000000000005</v>
      </c>
      <c r="H704" s="53">
        <v>0.86050000000000004</v>
      </c>
      <c r="I704" s="128">
        <v>578.20300751879597</v>
      </c>
      <c r="J704" s="37">
        <v>6665711.9741000002</v>
      </c>
      <c r="K704" s="38">
        <v>2310822.2138</v>
      </c>
      <c r="L704" s="38">
        <v>4513757.3054</v>
      </c>
      <c r="M704" s="39">
        <v>348582.71049999999</v>
      </c>
      <c r="N704" s="39">
        <v>1212126.2475999999</v>
      </c>
      <c r="O704" s="38">
        <v>183618.97719999999</v>
      </c>
      <c r="P704" s="38">
        <v>588080.321</v>
      </c>
      <c r="Q704" s="40">
        <v>8976534.1878999993</v>
      </c>
      <c r="R704" s="39">
        <v>11528.324632388416</v>
      </c>
      <c r="S704" s="39">
        <v>3996.5586199841428</v>
      </c>
      <c r="T704" s="39">
        <v>7806.5268542437816</v>
      </c>
      <c r="U704" s="39">
        <v>602.87253087086094</v>
      </c>
      <c r="V704" s="39">
        <v>2096.367939699097</v>
      </c>
      <c r="W704" s="39">
        <v>317.56835369631142</v>
      </c>
      <c r="X704" s="39">
        <v>1017.0827777662207</v>
      </c>
      <c r="Y704" s="39">
        <v>15524.883252372558</v>
      </c>
      <c r="Z704" s="53">
        <v>0.74257077782704906</v>
      </c>
      <c r="AA704" s="13">
        <v>0.25742922217295111</v>
      </c>
      <c r="AB704" s="13">
        <v>0.50283964957036087</v>
      </c>
      <c r="AC704" s="13">
        <v>3.8832661158899745E-2</v>
      </c>
      <c r="AD704" s="13">
        <f t="shared" si="21"/>
        <v>0.13503276679254411</v>
      </c>
      <c r="AE704" s="13">
        <f t="shared" si="22"/>
        <v>2.0455442307289472E-2</v>
      </c>
      <c r="AF704" s="13">
        <v>4.3212634869328366E-2</v>
      </c>
      <c r="AG704" s="14">
        <v>0.5416723107292607</v>
      </c>
      <c r="AH704" s="24">
        <v>8.5968513242028199E-2</v>
      </c>
      <c r="AI704" s="126">
        <v>0</v>
      </c>
      <c r="AJ704" s="25">
        <v>6001062</v>
      </c>
      <c r="AK704" s="28">
        <v>6001000</v>
      </c>
    </row>
    <row r="705" spans="1:37" x14ac:dyDescent="0.3">
      <c r="A705" s="8">
        <v>700</v>
      </c>
      <c r="B705" s="45" t="s">
        <v>1065</v>
      </c>
      <c r="C705" s="56" t="s">
        <v>44</v>
      </c>
      <c r="D705" s="45" t="s">
        <v>319</v>
      </c>
      <c r="E705" s="49">
        <v>3</v>
      </c>
      <c r="F705" s="83">
        <v>970</v>
      </c>
      <c r="G705" s="15">
        <v>0.15359999999999999</v>
      </c>
      <c r="H705" s="53">
        <v>0.95860000000000001</v>
      </c>
      <c r="I705" s="128">
        <v>977.75090225563997</v>
      </c>
      <c r="J705" s="37">
        <v>8512901.2772000004</v>
      </c>
      <c r="K705" s="38">
        <v>3286520.8262999998</v>
      </c>
      <c r="L705" s="38">
        <v>6123269.8868000004</v>
      </c>
      <c r="M705" s="39">
        <v>607646.64529999997</v>
      </c>
      <c r="N705" s="39">
        <v>1341091.5353999999</v>
      </c>
      <c r="O705" s="38">
        <v>315055.02100000001</v>
      </c>
      <c r="P705" s="38">
        <v>491015.36680000002</v>
      </c>
      <c r="Q705" s="40">
        <v>11799422.103499999</v>
      </c>
      <c r="R705" s="39">
        <v>8706.6156191326536</v>
      </c>
      <c r="S705" s="39">
        <v>3361.3068714312631</v>
      </c>
      <c r="T705" s="39">
        <v>6262.607247586081</v>
      </c>
      <c r="U705" s="39">
        <v>621.47387836531641</v>
      </c>
      <c r="V705" s="39">
        <v>1371.6085889628378</v>
      </c>
      <c r="W705" s="39">
        <v>322.22421914741085</v>
      </c>
      <c r="X705" s="39">
        <v>502.18861027613815</v>
      </c>
      <c r="Y705" s="39">
        <v>12067.922490563917</v>
      </c>
      <c r="Z705" s="53">
        <v>0.72146764498533056</v>
      </c>
      <c r="AA705" s="13">
        <v>0.2785323550146695</v>
      </c>
      <c r="AB705" s="13">
        <v>0.51894659188297776</v>
      </c>
      <c r="AC705" s="13">
        <v>5.149800049273235E-2</v>
      </c>
      <c r="AD705" s="13">
        <f t="shared" si="21"/>
        <v>0.11365739132276649</v>
      </c>
      <c r="AE705" s="13">
        <f t="shared" si="22"/>
        <v>2.6700885707491295E-2</v>
      </c>
      <c r="AF705" s="13">
        <v>3.5383345264372153E-2</v>
      </c>
      <c r="AG705" s="14">
        <v>0.5704445923757101</v>
      </c>
      <c r="AH705" s="24">
        <v>6.8314395461867558E-2</v>
      </c>
      <c r="AI705" s="126">
        <v>0</v>
      </c>
      <c r="AJ705" s="25">
        <v>6001073</v>
      </c>
      <c r="AK705" s="28">
        <v>6001000</v>
      </c>
    </row>
    <row r="706" spans="1:37" x14ac:dyDescent="0.3">
      <c r="A706" s="8">
        <v>701</v>
      </c>
      <c r="B706" s="45" t="s">
        <v>1066</v>
      </c>
      <c r="C706" s="56" t="s">
        <v>60</v>
      </c>
      <c r="D706" s="45" t="s">
        <v>319</v>
      </c>
      <c r="E706" s="49">
        <v>3</v>
      </c>
      <c r="F706" s="83">
        <v>713</v>
      </c>
      <c r="G706" s="15">
        <v>0.48110000000000003</v>
      </c>
      <c r="H706" s="53">
        <v>0.95960000000000001</v>
      </c>
      <c r="I706" s="128">
        <v>715.72932330826995</v>
      </c>
      <c r="J706" s="37">
        <v>7199456.8580999998</v>
      </c>
      <c r="K706" s="38">
        <v>2527667.5447</v>
      </c>
      <c r="L706" s="38">
        <v>4929224.4128999999</v>
      </c>
      <c r="M706" s="39">
        <v>499635.04070000001</v>
      </c>
      <c r="N706" s="39">
        <v>1129773.2224000001</v>
      </c>
      <c r="O706" s="38">
        <v>228629.1024</v>
      </c>
      <c r="P706" s="38">
        <v>487562.04800000001</v>
      </c>
      <c r="Q706" s="40">
        <v>9727124.4026999995</v>
      </c>
      <c r="R706" s="39">
        <v>10058.910014783814</v>
      </c>
      <c r="S706" s="39">
        <v>3531.5970191308129</v>
      </c>
      <c r="T706" s="39">
        <v>6886.9951982908296</v>
      </c>
      <c r="U706" s="39">
        <v>698.07820418837787</v>
      </c>
      <c r="V706" s="39">
        <v>1578.4922953525524</v>
      </c>
      <c r="W706" s="39">
        <v>319.43514811328714</v>
      </c>
      <c r="X706" s="39">
        <v>681.21010572317073</v>
      </c>
      <c r="Y706" s="39">
        <v>13590.507033774909</v>
      </c>
      <c r="Z706" s="53">
        <v>0.74014236479813256</v>
      </c>
      <c r="AA706" s="13">
        <v>0.25985763521214805</v>
      </c>
      <c r="AB706" s="13">
        <v>0.50675042374617663</v>
      </c>
      <c r="AC706" s="13">
        <v>5.1365133210521517E-2</v>
      </c>
      <c r="AD706" s="13">
        <f t="shared" si="21"/>
        <v>0.11614668175585419</v>
      </c>
      <c r="AE706" s="13">
        <f t="shared" si="22"/>
        <v>2.3504284815822694E-2</v>
      </c>
      <c r="AF706" s="13">
        <v>3.1986317668762629E-2</v>
      </c>
      <c r="AG706" s="14">
        <v>0.55811555695669812</v>
      </c>
      <c r="AH706" s="24">
        <v>7.3628250318378149E-2</v>
      </c>
      <c r="AI706" s="126">
        <v>0</v>
      </c>
      <c r="AJ706" s="25">
        <v>6001075</v>
      </c>
      <c r="AK706" s="28">
        <v>6001000</v>
      </c>
    </row>
    <row r="707" spans="1:37" x14ac:dyDescent="0.3">
      <c r="A707" s="8">
        <v>702</v>
      </c>
      <c r="B707" s="45" t="s">
        <v>1067</v>
      </c>
      <c r="C707" s="56" t="s">
        <v>42</v>
      </c>
      <c r="D707" s="45" t="s">
        <v>319</v>
      </c>
      <c r="E707" s="49">
        <v>3</v>
      </c>
      <c r="F707" s="83">
        <v>896</v>
      </c>
      <c r="G707" s="15">
        <v>0.40400000000000003</v>
      </c>
      <c r="H707" s="53">
        <v>0.93020000000000003</v>
      </c>
      <c r="I707" s="128">
        <v>891.10511278195395</v>
      </c>
      <c r="J707" s="37">
        <v>9558765.7524999995</v>
      </c>
      <c r="K707" s="38">
        <v>3131338.6200999999</v>
      </c>
      <c r="L707" s="38">
        <v>7014165.6495000003</v>
      </c>
      <c r="M707" s="39">
        <v>613763.17119999998</v>
      </c>
      <c r="N707" s="39">
        <v>1229141.1405</v>
      </c>
      <c r="O707" s="38">
        <v>285470.37060000002</v>
      </c>
      <c r="P707" s="38">
        <v>559956.00569999998</v>
      </c>
      <c r="Q707" s="40">
        <v>12690104.3726</v>
      </c>
      <c r="R707" s="39">
        <v>10726.866691021838</v>
      </c>
      <c r="S707" s="39">
        <v>3513.9946737868313</v>
      </c>
      <c r="T707" s="39">
        <v>7871.3111942567302</v>
      </c>
      <c r="U707" s="39">
        <v>688.76629972852902</v>
      </c>
      <c r="V707" s="39">
        <v>1379.3447292236115</v>
      </c>
      <c r="W707" s="39">
        <v>320.35544012174495</v>
      </c>
      <c r="X707" s="39">
        <v>628.38378735350898</v>
      </c>
      <c r="Y707" s="39">
        <v>14240.86136480867</v>
      </c>
      <c r="Z707" s="53">
        <v>0.75324563706023806</v>
      </c>
      <c r="AA707" s="13">
        <v>0.24675436293976191</v>
      </c>
      <c r="AB707" s="13">
        <v>0.55272718360336937</v>
      </c>
      <c r="AC707" s="13">
        <v>4.8365494339448818E-2</v>
      </c>
      <c r="AD707" s="13">
        <f t="shared" si="21"/>
        <v>9.6858237285574703E-2</v>
      </c>
      <c r="AE707" s="13">
        <f t="shared" si="22"/>
        <v>2.2495510061869704E-2</v>
      </c>
      <c r="AF707" s="13">
        <v>5.1236610792965875E-2</v>
      </c>
      <c r="AG707" s="14">
        <v>0.60109267794281818</v>
      </c>
      <c r="AH707" s="24">
        <v>6.6620915910306708E-2</v>
      </c>
      <c r="AI707" s="126">
        <v>0</v>
      </c>
      <c r="AJ707" s="25">
        <v>6001076</v>
      </c>
      <c r="AK707" s="28">
        <v>6001000</v>
      </c>
    </row>
    <row r="708" spans="1:37" x14ac:dyDescent="0.3">
      <c r="A708" s="8">
        <v>703</v>
      </c>
      <c r="B708" s="45" t="s">
        <v>1068</v>
      </c>
      <c r="C708" s="56" t="s">
        <v>42</v>
      </c>
      <c r="D708" s="45" t="s">
        <v>319</v>
      </c>
      <c r="E708" s="49">
        <v>3</v>
      </c>
      <c r="F708" s="83">
        <v>611</v>
      </c>
      <c r="G708" s="15">
        <v>0.90339999999999998</v>
      </c>
      <c r="H708" s="53">
        <v>0.85850000000000004</v>
      </c>
      <c r="I708" s="128">
        <v>603.79545454545405</v>
      </c>
      <c r="J708" s="37">
        <v>6657811.8595000003</v>
      </c>
      <c r="K708" s="38">
        <v>2484524.8128</v>
      </c>
      <c r="L708" s="38">
        <v>4550331.8311000001</v>
      </c>
      <c r="M708" s="39">
        <v>361813.9901</v>
      </c>
      <c r="N708" s="39">
        <v>1423748.6074999999</v>
      </c>
      <c r="O708" s="38">
        <v>190189.89790000001</v>
      </c>
      <c r="P708" s="38">
        <v>563292.38450000004</v>
      </c>
      <c r="Q708" s="40">
        <v>9142336.6722999997</v>
      </c>
      <c r="R708" s="39">
        <v>11026.601491248552</v>
      </c>
      <c r="S708" s="39">
        <v>4114.8451749614214</v>
      </c>
      <c r="T708" s="39">
        <v>7536.2141215944657</v>
      </c>
      <c r="U708" s="39">
        <v>599.23271594082928</v>
      </c>
      <c r="V708" s="39">
        <v>2357.9982207249614</v>
      </c>
      <c r="W708" s="39">
        <v>314.99060893589819</v>
      </c>
      <c r="X708" s="39">
        <v>932.91922000978741</v>
      </c>
      <c r="Y708" s="39">
        <v>15141.446666209971</v>
      </c>
      <c r="Z708" s="53">
        <v>0.7282396282421143</v>
      </c>
      <c r="AA708" s="13">
        <v>0.27176037175788575</v>
      </c>
      <c r="AB708" s="13">
        <v>0.49772087751776506</v>
      </c>
      <c r="AC708" s="13">
        <v>3.9575658069588023E-2</v>
      </c>
      <c r="AD708" s="13">
        <f t="shared" si="21"/>
        <v>0.15573136918199029</v>
      </c>
      <c r="AE708" s="13">
        <f t="shared" si="22"/>
        <v>2.0803204335741517E-2</v>
      </c>
      <c r="AF708" s="13">
        <v>3.7030922343817364E-2</v>
      </c>
      <c r="AG708" s="14">
        <v>0.53729653558735313</v>
      </c>
      <c r="AH708" s="24">
        <v>8.241681633569084E-2</v>
      </c>
      <c r="AI708" s="126">
        <v>0</v>
      </c>
      <c r="AJ708" s="25">
        <v>6001077</v>
      </c>
      <c r="AK708" s="28">
        <v>6001000</v>
      </c>
    </row>
    <row r="709" spans="1:37" x14ac:dyDescent="0.3">
      <c r="A709" s="8">
        <v>704</v>
      </c>
      <c r="B709" s="45" t="s">
        <v>1069</v>
      </c>
      <c r="C709" s="56" t="s">
        <v>41</v>
      </c>
      <c r="D709" s="45" t="s">
        <v>319</v>
      </c>
      <c r="E709" s="49">
        <v>3</v>
      </c>
      <c r="F709" s="83">
        <v>442</v>
      </c>
      <c r="G709" s="15">
        <v>0.92310000000000003</v>
      </c>
      <c r="H709" s="53">
        <v>0.85260000000000002</v>
      </c>
      <c r="I709" s="128">
        <v>433.72180451127798</v>
      </c>
      <c r="J709" s="37">
        <v>3936568.3061000002</v>
      </c>
      <c r="K709" s="38">
        <v>1657152.1157</v>
      </c>
      <c r="L709" s="38">
        <v>2608885.2104000002</v>
      </c>
      <c r="M709" s="39">
        <v>315980.61700000003</v>
      </c>
      <c r="N709" s="39">
        <v>720574.73910000001</v>
      </c>
      <c r="O709" s="38">
        <v>139078.25140000001</v>
      </c>
      <c r="P709" s="38">
        <v>313224.26520000002</v>
      </c>
      <c r="Q709" s="40">
        <v>5593720.4219000004</v>
      </c>
      <c r="R709" s="39">
        <v>9076.2517935563883</v>
      </c>
      <c r="S709" s="39">
        <v>3820.7719751772574</v>
      </c>
      <c r="T709" s="39">
        <v>6015.1119525561271</v>
      </c>
      <c r="U709" s="39">
        <v>728.53292989512045</v>
      </c>
      <c r="V709" s="39">
        <v>1661.3754060899723</v>
      </c>
      <c r="W709" s="39">
        <v>320.66234612464262</v>
      </c>
      <c r="X709" s="39">
        <v>722.17781523099632</v>
      </c>
      <c r="Y709" s="39">
        <v>12897.023768964209</v>
      </c>
      <c r="Z709" s="53">
        <v>0.70374777593244087</v>
      </c>
      <c r="AA709" s="13">
        <v>0.29625222404968188</v>
      </c>
      <c r="AB709" s="13">
        <v>0.46639535293647172</v>
      </c>
      <c r="AC709" s="13">
        <v>5.6488453688693999E-2</v>
      </c>
      <c r="AD709" s="13">
        <f t="shared" si="21"/>
        <v>0.12881851160792279</v>
      </c>
      <c r="AE709" s="13">
        <f t="shared" si="22"/>
        <v>2.4863282557972349E-2</v>
      </c>
      <c r="AF709" s="13">
        <v>3.0476761178898314E-2</v>
      </c>
      <c r="AG709" s="14">
        <v>0.52288380662516576</v>
      </c>
      <c r="AH709" s="24">
        <v>8.0858978012055868E-2</v>
      </c>
      <c r="AI709" s="126">
        <v>0</v>
      </c>
      <c r="AJ709" s="25">
        <v>6001078</v>
      </c>
      <c r="AK709" s="28">
        <v>6001000</v>
      </c>
    </row>
    <row r="710" spans="1:37" x14ac:dyDescent="0.3">
      <c r="A710" s="8">
        <v>705</v>
      </c>
      <c r="B710" s="45" t="s">
        <v>1070</v>
      </c>
      <c r="C710" s="56" t="s">
        <v>44</v>
      </c>
      <c r="D710" s="45" t="s">
        <v>319</v>
      </c>
      <c r="E710" s="49">
        <v>3</v>
      </c>
      <c r="F710" s="83">
        <v>591</v>
      </c>
      <c r="G710" s="15">
        <v>0.97289999999999999</v>
      </c>
      <c r="H710" s="53">
        <v>0.88349999999999995</v>
      </c>
      <c r="I710" s="128">
        <v>590.52624060150401</v>
      </c>
      <c r="J710" s="37">
        <v>7072241.9123</v>
      </c>
      <c r="K710" s="38">
        <v>2628356.9934</v>
      </c>
      <c r="L710" s="38">
        <v>5226477.1451000003</v>
      </c>
      <c r="M710" s="39">
        <v>501914.27409999998</v>
      </c>
      <c r="N710" s="39">
        <v>1156965.5297999999</v>
      </c>
      <c r="O710" s="38">
        <v>197575.55239999999</v>
      </c>
      <c r="P710" s="38">
        <v>313393.14169999998</v>
      </c>
      <c r="Q710" s="40">
        <v>9700598.9057</v>
      </c>
      <c r="R710" s="39">
        <v>11976.168756017152</v>
      </c>
      <c r="S710" s="39">
        <v>4450.8724806585769</v>
      </c>
      <c r="T710" s="39">
        <v>8850.5417469279</v>
      </c>
      <c r="U710" s="39">
        <v>849.94406614133732</v>
      </c>
      <c r="V710" s="39">
        <v>1959.2110396678165</v>
      </c>
      <c r="W710" s="39">
        <v>334.57539871344505</v>
      </c>
      <c r="X710" s="39">
        <v>530.70146617156411</v>
      </c>
      <c r="Y710" s="39">
        <v>16427.04123667573</v>
      </c>
      <c r="Z710" s="53">
        <v>0.72905209060281861</v>
      </c>
      <c r="AA710" s="13">
        <v>0.27094790939718133</v>
      </c>
      <c r="AB710" s="13">
        <v>0.53877881107206294</v>
      </c>
      <c r="AC710" s="13">
        <v>5.1740544988936599E-2</v>
      </c>
      <c r="AD710" s="13">
        <f t="shared" si="21"/>
        <v>0.11926743297469762</v>
      </c>
      <c r="AE710" s="13">
        <f t="shared" si="22"/>
        <v>2.0367356110755807E-2</v>
      </c>
      <c r="AF710" s="13">
        <v>5.6614469863317418E-2</v>
      </c>
      <c r="AG710" s="14">
        <v>0.59051935606099948</v>
      </c>
      <c r="AH710" s="24">
        <v>5.2673932719737394E-2</v>
      </c>
      <c r="AI710" s="126">
        <v>0</v>
      </c>
      <c r="AJ710" s="25">
        <v>6001079</v>
      </c>
      <c r="AK710" s="28">
        <v>6001000</v>
      </c>
    </row>
    <row r="711" spans="1:37" x14ac:dyDescent="0.3">
      <c r="A711" s="8">
        <v>706</v>
      </c>
      <c r="B711" s="45" t="s">
        <v>1071</v>
      </c>
      <c r="C711" s="56" t="s">
        <v>43</v>
      </c>
      <c r="D711" s="45" t="s">
        <v>319</v>
      </c>
      <c r="E711" s="49">
        <v>3</v>
      </c>
      <c r="F711" s="83">
        <v>234</v>
      </c>
      <c r="G711" s="15">
        <v>0.41880000000000001</v>
      </c>
      <c r="H711" s="53">
        <v>0.89349999999999996</v>
      </c>
      <c r="I711" s="128">
        <v>230.50075187969901</v>
      </c>
      <c r="J711" s="37">
        <v>4961423.4440000001</v>
      </c>
      <c r="K711" s="38">
        <v>994317.5723</v>
      </c>
      <c r="L711" s="38">
        <v>4164747.6236</v>
      </c>
      <c r="M711" s="39">
        <v>353237.43900000001</v>
      </c>
      <c r="N711" s="39">
        <v>331415.57189999998</v>
      </c>
      <c r="O711" s="38">
        <v>73613.460800000001</v>
      </c>
      <c r="P711" s="38">
        <v>382758.73590000003</v>
      </c>
      <c r="Q711" s="40">
        <v>5955741.0163000003</v>
      </c>
      <c r="R711" s="39">
        <v>21524.54342790788</v>
      </c>
      <c r="S711" s="39">
        <v>4313.7281080061111</v>
      </c>
      <c r="T711" s="39">
        <v>18068.260470463149</v>
      </c>
      <c r="U711" s="39">
        <v>1532.478467507814</v>
      </c>
      <c r="V711" s="39">
        <v>1437.8069017014295</v>
      </c>
      <c r="W711" s="39">
        <v>319.36321335046972</v>
      </c>
      <c r="X711" s="39">
        <v>1660.553090515584</v>
      </c>
      <c r="Y711" s="39">
        <v>25838.271535913991</v>
      </c>
      <c r="Z711" s="53">
        <v>0.83304889020884265</v>
      </c>
      <c r="AA711" s="13">
        <v>0.16695110979115729</v>
      </c>
      <c r="AB711" s="13">
        <v>0.69928286206564205</v>
      </c>
      <c r="AC711" s="13">
        <v>5.9310409575104139E-2</v>
      </c>
      <c r="AD711" s="13">
        <f t="shared" si="21"/>
        <v>5.564640419940417E-2</v>
      </c>
      <c r="AE711" s="13">
        <f t="shared" si="22"/>
        <v>1.2360084261308647E-2</v>
      </c>
      <c r="AF711" s="13">
        <v>4.9670337496881614E-2</v>
      </c>
      <c r="AG711" s="14">
        <v>0.75859327164074619</v>
      </c>
      <c r="AH711" s="24">
        <v>7.6627273659310477E-2</v>
      </c>
      <c r="AI711" s="126">
        <v>0</v>
      </c>
      <c r="AJ711" s="25">
        <v>6001081</v>
      </c>
      <c r="AK711" s="28">
        <v>6001000</v>
      </c>
    </row>
    <row r="712" spans="1:37" x14ac:dyDescent="0.3">
      <c r="A712" s="8">
        <v>707</v>
      </c>
      <c r="B712" s="45" t="s">
        <v>1072</v>
      </c>
      <c r="C712" s="56" t="s">
        <v>43</v>
      </c>
      <c r="D712" s="45" t="s">
        <v>319</v>
      </c>
      <c r="E712" s="49">
        <v>3</v>
      </c>
      <c r="F712" s="83">
        <v>2154</v>
      </c>
      <c r="G712" s="15">
        <v>0.85560000000000003</v>
      </c>
      <c r="H712" s="53">
        <v>0.79820000000000002</v>
      </c>
      <c r="I712" s="128">
        <v>2093.4503816793899</v>
      </c>
      <c r="J712" s="37">
        <v>20487356.532600001</v>
      </c>
      <c r="K712" s="38">
        <v>8347649.7225000001</v>
      </c>
      <c r="L712" s="38">
        <v>15681703.689099999</v>
      </c>
      <c r="M712" s="39">
        <v>1240640.3991</v>
      </c>
      <c r="N712" s="39">
        <v>3510964.4574000002</v>
      </c>
      <c r="O712" s="38">
        <v>671364.93370000005</v>
      </c>
      <c r="P712" s="38">
        <v>1368888.7561000001</v>
      </c>
      <c r="Q712" s="40">
        <v>28835006.255100001</v>
      </c>
      <c r="R712" s="39">
        <v>9786.4065524996149</v>
      </c>
      <c r="S712" s="39">
        <v>3987.5077983952119</v>
      </c>
      <c r="T712" s="39">
        <v>7490.8408751106663</v>
      </c>
      <c r="U712" s="39">
        <v>592.62947426761752</v>
      </c>
      <c r="V712" s="39">
        <v>1677.1185446408642</v>
      </c>
      <c r="W712" s="39">
        <v>320.69780090102893</v>
      </c>
      <c r="X712" s="39">
        <v>653.89118752452202</v>
      </c>
      <c r="Y712" s="39">
        <v>13773.914350894827</v>
      </c>
      <c r="Z712" s="53">
        <v>0.71050293352984573</v>
      </c>
      <c r="AA712" s="13">
        <v>0.28949706647015433</v>
      </c>
      <c r="AB712" s="13">
        <v>0.54384256241756157</v>
      </c>
      <c r="AC712" s="13">
        <v>4.3025494363489861E-2</v>
      </c>
      <c r="AD712" s="13">
        <f t="shared" ref="AD712:AD775" si="23">N712/Q712</f>
        <v>0.12176048884258597</v>
      </c>
      <c r="AE712" s="13">
        <f t="shared" ref="AE712:AE775" si="24">O712/Q712</f>
        <v>2.3282982072572182E-2</v>
      </c>
      <c r="AF712" s="13">
        <v>3.4567401606019434E-2</v>
      </c>
      <c r="AG712" s="14">
        <v>0.58686805678105136</v>
      </c>
      <c r="AH712" s="24">
        <v>7.0756138276860753E-2</v>
      </c>
      <c r="AI712" s="126">
        <v>0</v>
      </c>
      <c r="AJ712" s="25">
        <v>6001082</v>
      </c>
      <c r="AK712" s="28">
        <v>6001000</v>
      </c>
    </row>
    <row r="713" spans="1:37" x14ac:dyDescent="0.3">
      <c r="A713" s="8">
        <v>708</v>
      </c>
      <c r="B713" s="45" t="s">
        <v>1073</v>
      </c>
      <c r="C713" s="56" t="s">
        <v>43</v>
      </c>
      <c r="D713" s="45" t="s">
        <v>319</v>
      </c>
      <c r="E713" s="49">
        <v>3</v>
      </c>
      <c r="F713" s="83">
        <v>259</v>
      </c>
      <c r="G713" s="15">
        <v>0.85709999999999997</v>
      </c>
      <c r="H713" s="53">
        <v>0.8669</v>
      </c>
      <c r="I713" s="128">
        <v>261.90977443609</v>
      </c>
      <c r="J713" s="37">
        <v>5694480.9034000002</v>
      </c>
      <c r="K713" s="38">
        <v>1750601.4663</v>
      </c>
      <c r="L713" s="38">
        <v>4562717.9767000005</v>
      </c>
      <c r="M713" s="39">
        <v>508306.3419</v>
      </c>
      <c r="N713" s="39">
        <v>588717.97589999996</v>
      </c>
      <c r="O713" s="38">
        <v>97439.866699999999</v>
      </c>
      <c r="P713" s="38">
        <v>589752.04940000002</v>
      </c>
      <c r="Q713" s="40">
        <v>7445082.3696999997</v>
      </c>
      <c r="R713" s="39">
        <v>21742.147331693192</v>
      </c>
      <c r="S713" s="39">
        <v>6683.9867663173964</v>
      </c>
      <c r="T713" s="39">
        <v>17420.953404751122</v>
      </c>
      <c r="U713" s="39">
        <v>1940.7688888069144</v>
      </c>
      <c r="V713" s="39">
        <v>2247.7892517281985</v>
      </c>
      <c r="W713" s="39">
        <v>372.03600709364446</v>
      </c>
      <c r="X713" s="39">
        <v>2251.7374568008286</v>
      </c>
      <c r="Y713" s="39">
        <v>28426.134098010589</v>
      </c>
      <c r="Z713" s="53">
        <v>0.76486472823664142</v>
      </c>
      <c r="AA713" s="13">
        <v>0.23513527176335869</v>
      </c>
      <c r="AB713" s="13">
        <v>0.61284989878276597</v>
      </c>
      <c r="AC713" s="13">
        <v>6.8274105867344795E-2</v>
      </c>
      <c r="AD713" s="13">
        <f t="shared" si="23"/>
        <v>7.9074743121172797E-2</v>
      </c>
      <c r="AE713" s="13">
        <f t="shared" si="24"/>
        <v>1.3087815803967572E-2</v>
      </c>
      <c r="AF713" s="13">
        <v>5.7473859322123941E-2</v>
      </c>
      <c r="AG713" s="14">
        <v>0.6811240046501108</v>
      </c>
      <c r="AH713" s="24">
        <v>9.2301452418677599E-2</v>
      </c>
      <c r="AI713" s="126">
        <v>0</v>
      </c>
      <c r="AJ713" s="25">
        <v>6001083</v>
      </c>
      <c r="AK713" s="28">
        <v>6001000</v>
      </c>
    </row>
    <row r="714" spans="1:37" x14ac:dyDescent="0.3">
      <c r="A714" s="8">
        <v>709</v>
      </c>
      <c r="B714" s="45" t="s">
        <v>1074</v>
      </c>
      <c r="C714" s="56" t="s">
        <v>60</v>
      </c>
      <c r="D714" s="45" t="s">
        <v>319</v>
      </c>
      <c r="E714" s="49">
        <v>3</v>
      </c>
      <c r="F714" s="83">
        <v>800</v>
      </c>
      <c r="G714" s="15">
        <v>0.87880000000000003</v>
      </c>
      <c r="H714" s="53">
        <v>0.86180000000000001</v>
      </c>
      <c r="I714" s="128">
        <v>819.25666666666496</v>
      </c>
      <c r="J714" s="37">
        <v>9008842.1959000006</v>
      </c>
      <c r="K714" s="38">
        <v>3978753.2862999998</v>
      </c>
      <c r="L714" s="38">
        <v>6720043.3843999999</v>
      </c>
      <c r="M714" s="39">
        <v>433038.45520000003</v>
      </c>
      <c r="N714" s="39">
        <v>1867378.2105</v>
      </c>
      <c r="O714" s="38">
        <v>265565.17629999999</v>
      </c>
      <c r="P714" s="38">
        <v>628264.99970000004</v>
      </c>
      <c r="Q714" s="40">
        <v>12987595.4822</v>
      </c>
      <c r="R714" s="39">
        <v>10996.361167928675</v>
      </c>
      <c r="S714" s="39">
        <v>4856.5406278455775</v>
      </c>
      <c r="T714" s="39">
        <v>8202.6105588399405</v>
      </c>
      <c r="U714" s="39">
        <v>528.57483230733669</v>
      </c>
      <c r="V714" s="39">
        <v>2279.3567467663825</v>
      </c>
      <c r="W714" s="39">
        <v>324.15381785114215</v>
      </c>
      <c r="X714" s="39">
        <v>766.87200148915645</v>
      </c>
      <c r="Y714" s="39">
        <v>15852.901795774253</v>
      </c>
      <c r="Z714" s="53">
        <v>0.69364973741651914</v>
      </c>
      <c r="AA714" s="13">
        <v>0.30635026258348086</v>
      </c>
      <c r="AB714" s="13">
        <v>0.51742013320403135</v>
      </c>
      <c r="AC714" s="13">
        <v>3.3342465569819749E-2</v>
      </c>
      <c r="AD714" s="13">
        <f t="shared" si="23"/>
        <v>0.14378167329428407</v>
      </c>
      <c r="AE714" s="13">
        <f t="shared" si="24"/>
        <v>2.0447601456633546E-2</v>
      </c>
      <c r="AF714" s="13">
        <v>7.3176133151709302E-2</v>
      </c>
      <c r="AG714" s="14">
        <v>0.55076259877385103</v>
      </c>
      <c r="AH714" s="24">
        <v>6.8821836746072715E-2</v>
      </c>
      <c r="AI714" s="126">
        <v>0</v>
      </c>
      <c r="AJ714" s="25">
        <v>6001085</v>
      </c>
      <c r="AK714" s="28">
        <v>6001000</v>
      </c>
    </row>
    <row r="715" spans="1:37" x14ac:dyDescent="0.3">
      <c r="A715" s="8">
        <v>710</v>
      </c>
      <c r="B715" s="45" t="s">
        <v>1075</v>
      </c>
      <c r="C715" s="56" t="s">
        <v>44</v>
      </c>
      <c r="D715" s="45" t="s">
        <v>320</v>
      </c>
      <c r="E715" s="49">
        <v>3</v>
      </c>
      <c r="F715" s="83">
        <v>434</v>
      </c>
      <c r="G715" s="15">
        <v>0.93320000000000003</v>
      </c>
      <c r="H715" s="53">
        <v>0.89239999999999997</v>
      </c>
      <c r="I715" s="128">
        <v>424.125</v>
      </c>
      <c r="J715" s="37">
        <v>4485232.5762</v>
      </c>
      <c r="K715" s="38">
        <v>1024854.1952</v>
      </c>
      <c r="L715" s="38">
        <v>3030214.4889000002</v>
      </c>
      <c r="M715" s="39">
        <v>411840.09460000001</v>
      </c>
      <c r="N715" s="39">
        <v>524827.47420000006</v>
      </c>
      <c r="O715" s="38">
        <v>101061.5454</v>
      </c>
      <c r="P715" s="38">
        <v>283312.69530000002</v>
      </c>
      <c r="Q715" s="40">
        <v>5510086.7713000001</v>
      </c>
      <c r="R715" s="39">
        <v>10575.261010786915</v>
      </c>
      <c r="S715" s="39">
        <v>2416.3965698791631</v>
      </c>
      <c r="T715" s="39">
        <v>7144.6259685234309</v>
      </c>
      <c r="U715" s="39">
        <v>971.03470580607132</v>
      </c>
      <c r="V715" s="39">
        <v>1237.4358366047747</v>
      </c>
      <c r="W715" s="39">
        <v>238.28245305039789</v>
      </c>
      <c r="X715" s="39">
        <v>667.99338709106985</v>
      </c>
      <c r="Y715" s="39">
        <v>12991.657580430297</v>
      </c>
      <c r="Z715" s="53">
        <v>0.81400398258007733</v>
      </c>
      <c r="AA715" s="13">
        <v>0.18599601743807115</v>
      </c>
      <c r="AB715" s="13">
        <v>0.54993952267381063</v>
      </c>
      <c r="AC715" s="13">
        <v>7.4742941752772823E-2</v>
      </c>
      <c r="AD715" s="13">
        <f t="shared" si="23"/>
        <v>9.5248495347411199E-2</v>
      </c>
      <c r="AE715" s="13">
        <f t="shared" si="24"/>
        <v>1.8341189457558478E-2</v>
      </c>
      <c r="AF715" s="13">
        <v>6.7666625343799802E-2</v>
      </c>
      <c r="AG715" s="14">
        <v>0.62468246442658337</v>
      </c>
      <c r="AH715" s="24">
        <v>6.9758291775378747E-2</v>
      </c>
      <c r="AI715" s="126">
        <v>0</v>
      </c>
      <c r="AJ715" s="25">
        <v>6002050</v>
      </c>
      <c r="AK715" s="28">
        <v>6002000</v>
      </c>
    </row>
    <row r="716" spans="1:37" x14ac:dyDescent="0.3">
      <c r="A716" s="8">
        <v>711</v>
      </c>
      <c r="B716" s="45" t="s">
        <v>1076</v>
      </c>
      <c r="C716" s="56" t="s">
        <v>44</v>
      </c>
      <c r="D716" s="45" t="s">
        <v>320</v>
      </c>
      <c r="E716" s="49">
        <v>3</v>
      </c>
      <c r="F716" s="83">
        <v>348</v>
      </c>
      <c r="G716" s="15">
        <v>0.97699999999999998</v>
      </c>
      <c r="H716" s="53">
        <v>0.88219999999999998</v>
      </c>
      <c r="I716" s="128">
        <v>348.984375</v>
      </c>
      <c r="J716" s="37">
        <v>4220826.7132000001</v>
      </c>
      <c r="K716" s="38">
        <v>943005.35069999995</v>
      </c>
      <c r="L716" s="38">
        <v>2868040.5140999998</v>
      </c>
      <c r="M716" s="39">
        <v>542694.9841</v>
      </c>
      <c r="N716" s="39">
        <v>427590.435</v>
      </c>
      <c r="O716" s="38">
        <v>82914.642900000006</v>
      </c>
      <c r="P716" s="38">
        <v>279444.33169999998</v>
      </c>
      <c r="Q716" s="40">
        <v>5163832.0640000002</v>
      </c>
      <c r="R716" s="39">
        <v>12094.600834779494</v>
      </c>
      <c r="S716" s="39">
        <v>2702.1420391672264</v>
      </c>
      <c r="T716" s="39">
        <v>8218.2490665950299</v>
      </c>
      <c r="U716" s="39">
        <v>1555.0695761092456</v>
      </c>
      <c r="V716" s="39">
        <v>1225.2423478844862</v>
      </c>
      <c r="W716" s="39">
        <v>237.58841036937542</v>
      </c>
      <c r="X716" s="39">
        <v>800.73594039847762</v>
      </c>
      <c r="Y716" s="39">
        <v>14796.742874233267</v>
      </c>
      <c r="Z716" s="53">
        <v>0.81738264546319683</v>
      </c>
      <c r="AA716" s="13">
        <v>0.18261735451743769</v>
      </c>
      <c r="AB716" s="13">
        <v>0.55540933139455395</v>
      </c>
      <c r="AC716" s="13">
        <v>0.10509539763762542</v>
      </c>
      <c r="AD716" s="13">
        <f t="shared" si="23"/>
        <v>8.2804868496978296E-2</v>
      </c>
      <c r="AE716" s="13">
        <f t="shared" si="24"/>
        <v>1.6056804689301377E-2</v>
      </c>
      <c r="AF716" s="13">
        <v>6.6049581443797814E-2</v>
      </c>
      <c r="AG716" s="14">
        <v>0.66050472903217938</v>
      </c>
      <c r="AH716" s="24">
        <v>7.0172494013933898E-2</v>
      </c>
      <c r="AI716" s="126">
        <v>0</v>
      </c>
      <c r="AJ716" s="25">
        <v>6002054</v>
      </c>
      <c r="AK716" s="28">
        <v>6002000</v>
      </c>
    </row>
    <row r="717" spans="1:37" x14ac:dyDescent="0.3">
      <c r="A717" s="8">
        <v>712</v>
      </c>
      <c r="B717" s="45" t="s">
        <v>1077</v>
      </c>
      <c r="C717" s="56" t="s">
        <v>41</v>
      </c>
      <c r="D717" s="45" t="s">
        <v>320</v>
      </c>
      <c r="E717" s="49">
        <v>3</v>
      </c>
      <c r="F717" s="83">
        <v>482</v>
      </c>
      <c r="G717" s="15">
        <v>0.32369999999999999</v>
      </c>
      <c r="H717" s="53">
        <v>0.90880000000000005</v>
      </c>
      <c r="I717" s="128">
        <v>482.96562499999999</v>
      </c>
      <c r="J717" s="37">
        <v>4313910.9071000004</v>
      </c>
      <c r="K717" s="38">
        <v>1111887.7492</v>
      </c>
      <c r="L717" s="38">
        <v>3062938.6161000002</v>
      </c>
      <c r="M717" s="39">
        <v>352051.32329999999</v>
      </c>
      <c r="N717" s="39">
        <v>478981.80349999998</v>
      </c>
      <c r="O717" s="38">
        <v>116308.32150000001</v>
      </c>
      <c r="P717" s="38">
        <v>250335.98259999999</v>
      </c>
      <c r="Q717" s="40">
        <v>5425798.6562999999</v>
      </c>
      <c r="R717" s="39">
        <v>8932.1282588175927</v>
      </c>
      <c r="S717" s="39">
        <v>2302.2088770810551</v>
      </c>
      <c r="T717" s="39">
        <v>6341.9391723789868</v>
      </c>
      <c r="U717" s="39">
        <v>728.93660558140141</v>
      </c>
      <c r="V717" s="39">
        <v>991.75133530466064</v>
      </c>
      <c r="W717" s="39">
        <v>240.82111744495276</v>
      </c>
      <c r="X717" s="39">
        <v>518.33084932286852</v>
      </c>
      <c r="Y717" s="39">
        <v>11234.337135898648</v>
      </c>
      <c r="Z717" s="53">
        <v>0.79507390162571456</v>
      </c>
      <c r="AA717" s="13">
        <v>0.20492609837428552</v>
      </c>
      <c r="AB717" s="13">
        <v>0.56451387346332194</v>
      </c>
      <c r="AC717" s="13">
        <v>6.4884700963097175E-2</v>
      </c>
      <c r="AD717" s="13">
        <f t="shared" si="23"/>
        <v>8.8278580507930374E-2</v>
      </c>
      <c r="AE717" s="13">
        <f t="shared" si="24"/>
        <v>2.1436166151309756E-2</v>
      </c>
      <c r="AF717" s="13">
        <v>4.1606234445617736E-2</v>
      </c>
      <c r="AG717" s="14">
        <v>0.62939857442641911</v>
      </c>
      <c r="AH717" s="24">
        <v>6.7574255390822915E-2</v>
      </c>
      <c r="AI717" s="126">
        <v>0</v>
      </c>
      <c r="AJ717" s="25">
        <v>6002055</v>
      </c>
      <c r="AK717" s="28">
        <v>6002000</v>
      </c>
    </row>
    <row r="718" spans="1:37" x14ac:dyDescent="0.3">
      <c r="A718" s="8">
        <v>713</v>
      </c>
      <c r="B718" s="45" t="s">
        <v>1078</v>
      </c>
      <c r="C718" s="56" t="s">
        <v>44</v>
      </c>
      <c r="D718" s="45" t="s">
        <v>320</v>
      </c>
      <c r="E718" s="49">
        <v>3</v>
      </c>
      <c r="F718" s="83">
        <v>278</v>
      </c>
      <c r="G718" s="15">
        <v>0.98560000000000003</v>
      </c>
      <c r="H718" s="53">
        <v>0.88429999999999997</v>
      </c>
      <c r="I718" s="128">
        <v>273.765625</v>
      </c>
      <c r="J718" s="37">
        <v>4008732.8443</v>
      </c>
      <c r="K718" s="38">
        <v>757134.76980000001</v>
      </c>
      <c r="L718" s="38">
        <v>2900944.9452</v>
      </c>
      <c r="M718" s="39">
        <v>448095.8259</v>
      </c>
      <c r="N718" s="39">
        <v>348484.61430000002</v>
      </c>
      <c r="O718" s="38">
        <v>66073.866899999994</v>
      </c>
      <c r="P718" s="38">
        <v>191423.6139</v>
      </c>
      <c r="Q718" s="40">
        <v>4765867.6140999999</v>
      </c>
      <c r="R718" s="39">
        <v>14642.937163129958</v>
      </c>
      <c r="S718" s="39">
        <v>2765.6312577592603</v>
      </c>
      <c r="T718" s="39">
        <v>10596.454340094744</v>
      </c>
      <c r="U718" s="39">
        <v>1636.7863054391873</v>
      </c>
      <c r="V718" s="39">
        <v>1272.930501409737</v>
      </c>
      <c r="W718" s="39">
        <v>241.35194803949543</v>
      </c>
      <c r="X718" s="39">
        <v>699.22443294332516</v>
      </c>
      <c r="Y718" s="39">
        <v>17408.56842088922</v>
      </c>
      <c r="Z718" s="53">
        <v>0.8411339065399156</v>
      </c>
      <c r="AA718" s="13">
        <v>0.1588660934600844</v>
      </c>
      <c r="AB718" s="13">
        <v>0.60869188573712041</v>
      </c>
      <c r="AC718" s="13">
        <v>9.4021878529376587E-2</v>
      </c>
      <c r="AD718" s="13">
        <f t="shared" si="23"/>
        <v>7.3120917851136918E-2</v>
      </c>
      <c r="AE718" s="13">
        <f t="shared" si="24"/>
        <v>1.3863974463855847E-2</v>
      </c>
      <c r="AF718" s="13">
        <v>6.3576922753049617E-2</v>
      </c>
      <c r="AG718" s="14">
        <v>0.70271376426649701</v>
      </c>
      <c r="AH718" s="24">
        <v>5.402950766785547E-2</v>
      </c>
      <c r="AI718" s="126">
        <v>0</v>
      </c>
      <c r="AJ718" s="25">
        <v>6002056</v>
      </c>
      <c r="AK718" s="28">
        <v>6002000</v>
      </c>
    </row>
    <row r="719" spans="1:37" x14ac:dyDescent="0.3">
      <c r="A719" s="8">
        <v>714</v>
      </c>
      <c r="B719" s="45" t="s">
        <v>1079</v>
      </c>
      <c r="C719" s="56" t="s">
        <v>41</v>
      </c>
      <c r="D719" s="45" t="s">
        <v>320</v>
      </c>
      <c r="E719" s="49">
        <v>3</v>
      </c>
      <c r="F719" s="83">
        <v>461</v>
      </c>
      <c r="G719" s="15">
        <v>0.46639999999999998</v>
      </c>
      <c r="H719" s="53">
        <v>0.92169999999999996</v>
      </c>
      <c r="I719" s="128">
        <v>463.22531249999997</v>
      </c>
      <c r="J719" s="37">
        <v>4496755.5943999998</v>
      </c>
      <c r="K719" s="38">
        <v>1086544.6473000001</v>
      </c>
      <c r="L719" s="38">
        <v>3103847.0175999999</v>
      </c>
      <c r="M719" s="39">
        <v>356107.67119999998</v>
      </c>
      <c r="N719" s="39">
        <v>524332.6531</v>
      </c>
      <c r="O719" s="38">
        <v>111260.66770000001</v>
      </c>
      <c r="P719" s="38">
        <v>307108.89899999998</v>
      </c>
      <c r="Q719" s="40">
        <v>5583300.2416000003</v>
      </c>
      <c r="R719" s="39">
        <v>9707.4910913897875</v>
      </c>
      <c r="S719" s="39">
        <v>2345.6072411846021</v>
      </c>
      <c r="T719" s="39">
        <v>6700.5125450695232</v>
      </c>
      <c r="U719" s="39">
        <v>768.75693445616707</v>
      </c>
      <c r="V719" s="39">
        <v>1131.9171015724664</v>
      </c>
      <c r="W719" s="39">
        <v>240.18693430100501</v>
      </c>
      <c r="X719" s="39">
        <v>662.97952791601813</v>
      </c>
      <c r="Y719" s="39">
        <v>12053.098332358511</v>
      </c>
      <c r="Z719" s="53">
        <v>0.80539383515427243</v>
      </c>
      <c r="AA719" s="13">
        <v>0.1946061648636381</v>
      </c>
      <c r="AB719" s="13">
        <v>0.55591619352186827</v>
      </c>
      <c r="AC719" s="13">
        <v>6.3780856445210726E-2</v>
      </c>
      <c r="AD719" s="13">
        <f t="shared" si="23"/>
        <v>9.3910882526665365E-2</v>
      </c>
      <c r="AE719" s="13">
        <f t="shared" si="24"/>
        <v>1.9927401874436212E-2</v>
      </c>
      <c r="AF719" s="13">
        <v>4.2216689236286131E-2</v>
      </c>
      <c r="AG719" s="14">
        <v>0.61969704996707897</v>
      </c>
      <c r="AH719" s="24">
        <v>7.4932306807148935E-2</v>
      </c>
      <c r="AI719" s="126">
        <v>0</v>
      </c>
      <c r="AJ719" s="25">
        <v>6002057</v>
      </c>
      <c r="AK719" s="28">
        <v>6002000</v>
      </c>
    </row>
    <row r="720" spans="1:37" x14ac:dyDescent="0.3">
      <c r="A720" s="8">
        <v>715</v>
      </c>
      <c r="B720" s="45" t="s">
        <v>1080</v>
      </c>
      <c r="C720" s="56" t="s">
        <v>41</v>
      </c>
      <c r="D720" s="45" t="s">
        <v>320</v>
      </c>
      <c r="E720" s="49">
        <v>3</v>
      </c>
      <c r="F720" s="83">
        <v>416</v>
      </c>
      <c r="G720" s="15">
        <v>0.48080000000000001</v>
      </c>
      <c r="H720" s="53">
        <v>0.91679999999999995</v>
      </c>
      <c r="I720" s="128">
        <v>415.31562500000001</v>
      </c>
      <c r="J720" s="37">
        <v>4274499.9905000003</v>
      </c>
      <c r="K720" s="38">
        <v>934104.89099999995</v>
      </c>
      <c r="L720" s="38">
        <v>2798719.1126000001</v>
      </c>
      <c r="M720" s="39">
        <v>456758.74910000002</v>
      </c>
      <c r="N720" s="39">
        <v>458638.70490000001</v>
      </c>
      <c r="O720" s="38">
        <v>99679.228099999993</v>
      </c>
      <c r="P720" s="38">
        <v>341283.6961</v>
      </c>
      <c r="Q720" s="40">
        <v>5208604.8815000001</v>
      </c>
      <c r="R720" s="39">
        <v>10292.17234603201</v>
      </c>
      <c r="S720" s="39">
        <v>2249.1445897322064</v>
      </c>
      <c r="T720" s="39">
        <v>6738.7763525631863</v>
      </c>
      <c r="U720" s="39">
        <v>1099.7870573735338</v>
      </c>
      <c r="V720" s="39">
        <v>1104.3136287010632</v>
      </c>
      <c r="W720" s="39">
        <v>240.00837459462304</v>
      </c>
      <c r="X720" s="39">
        <v>821.74538003476266</v>
      </c>
      <c r="Y720" s="39">
        <v>12541.316935764215</v>
      </c>
      <c r="Z720" s="53">
        <v>0.82066121115890989</v>
      </c>
      <c r="AA720" s="13">
        <v>0.17933878884109017</v>
      </c>
      <c r="AB720" s="13">
        <v>0.53732605491741792</v>
      </c>
      <c r="AC720" s="13">
        <v>8.7693107749893348E-2</v>
      </c>
      <c r="AD720" s="13">
        <f t="shared" si="23"/>
        <v>8.8054040445455894E-2</v>
      </c>
      <c r="AE720" s="13">
        <f t="shared" si="24"/>
        <v>1.9137414023098997E-2</v>
      </c>
      <c r="AF720" s="13">
        <v>5.9704269611916529E-2</v>
      </c>
      <c r="AG720" s="14">
        <v>0.62501916266731128</v>
      </c>
      <c r="AH720" s="24">
        <v>8.4660467482611065E-2</v>
      </c>
      <c r="AI720" s="126">
        <v>0</v>
      </c>
      <c r="AJ720" s="25">
        <v>6002058</v>
      </c>
      <c r="AK720" s="28">
        <v>6002000</v>
      </c>
    </row>
    <row r="721" spans="1:37" x14ac:dyDescent="0.3">
      <c r="A721" s="8">
        <v>716</v>
      </c>
      <c r="B721" s="45" t="s">
        <v>1081</v>
      </c>
      <c r="C721" s="56" t="s">
        <v>44</v>
      </c>
      <c r="D721" s="45" t="s">
        <v>320</v>
      </c>
      <c r="E721" s="49">
        <v>3</v>
      </c>
      <c r="F721" s="83">
        <v>425</v>
      </c>
      <c r="G721" s="15">
        <v>0.95760000000000001</v>
      </c>
      <c r="H721" s="53">
        <v>0.87</v>
      </c>
      <c r="I721" s="128">
        <v>429.359375</v>
      </c>
      <c r="J721" s="37">
        <v>4349009.3206000002</v>
      </c>
      <c r="K721" s="38">
        <v>1085405.0933999999</v>
      </c>
      <c r="L721" s="38">
        <v>2956372.1337000001</v>
      </c>
      <c r="M721" s="39">
        <v>394750.5871</v>
      </c>
      <c r="N721" s="39">
        <v>564867.72710000002</v>
      </c>
      <c r="O721" s="38">
        <v>102951.3005</v>
      </c>
      <c r="P721" s="38">
        <v>294428.99449999997</v>
      </c>
      <c r="Q721" s="40">
        <v>5434414.4139999999</v>
      </c>
      <c r="R721" s="39">
        <v>10129.06570538957</v>
      </c>
      <c r="S721" s="39">
        <v>2527.9641172386182</v>
      </c>
      <c r="T721" s="39">
        <v>6885.5422889042547</v>
      </c>
      <c r="U721" s="39">
        <v>919.39435839732164</v>
      </c>
      <c r="V721" s="39">
        <v>1315.6059003020489</v>
      </c>
      <c r="W721" s="39">
        <v>239.77885774591505</v>
      </c>
      <c r="X721" s="39">
        <v>685.74022519014511</v>
      </c>
      <c r="Y721" s="39">
        <v>12657.029822628188</v>
      </c>
      <c r="Z721" s="53">
        <v>0.80027193167237909</v>
      </c>
      <c r="AA721" s="13">
        <v>0.19972806832762091</v>
      </c>
      <c r="AB721" s="13">
        <v>0.54400932804901103</v>
      </c>
      <c r="AC721" s="13">
        <v>7.2639029162563234E-2</v>
      </c>
      <c r="AD721" s="13">
        <f t="shared" si="23"/>
        <v>0.10394270367839489</v>
      </c>
      <c r="AE721" s="13">
        <f t="shared" si="24"/>
        <v>1.8944322728642018E-2</v>
      </c>
      <c r="AF721" s="13">
        <v>5.5424334917280105E-2</v>
      </c>
      <c r="AG721" s="14">
        <v>0.61664835721157429</v>
      </c>
      <c r="AH721" s="24">
        <v>7.3122928199270007E-2</v>
      </c>
      <c r="AI721" s="126">
        <v>0</v>
      </c>
      <c r="AJ721" s="25">
        <v>6002061</v>
      </c>
      <c r="AK721" s="28">
        <v>6002000</v>
      </c>
    </row>
    <row r="722" spans="1:37" x14ac:dyDescent="0.3">
      <c r="A722" s="8">
        <v>717</v>
      </c>
      <c r="B722" s="45" t="s">
        <v>1082</v>
      </c>
      <c r="C722" s="56" t="s">
        <v>44</v>
      </c>
      <c r="D722" s="45" t="s">
        <v>320</v>
      </c>
      <c r="E722" s="49">
        <v>3</v>
      </c>
      <c r="F722" s="83">
        <v>265</v>
      </c>
      <c r="G722" s="15">
        <v>0.95850000000000002</v>
      </c>
      <c r="H722" s="53">
        <v>0.87480000000000002</v>
      </c>
      <c r="I722" s="128">
        <v>265.234375</v>
      </c>
      <c r="J722" s="37">
        <v>3589934.5377000002</v>
      </c>
      <c r="K722" s="38">
        <v>913263.277</v>
      </c>
      <c r="L722" s="38">
        <v>2338105.4073999999</v>
      </c>
      <c r="M722" s="39">
        <v>498809.06459999998</v>
      </c>
      <c r="N722" s="39">
        <v>553713.52060000005</v>
      </c>
      <c r="O722" s="38">
        <v>64289.202499999999</v>
      </c>
      <c r="P722" s="38">
        <v>247493.15659999999</v>
      </c>
      <c r="Q722" s="40">
        <v>4503197.8147</v>
      </c>
      <c r="R722" s="39">
        <v>13534.952012536083</v>
      </c>
      <c r="S722" s="39">
        <v>3443.2312063622976</v>
      </c>
      <c r="T722" s="39">
        <v>8815.2427731134012</v>
      </c>
      <c r="U722" s="39">
        <v>1880.6350594639175</v>
      </c>
      <c r="V722" s="39">
        <v>2087.6386049131079</v>
      </c>
      <c r="W722" s="39">
        <v>242.38638939617084</v>
      </c>
      <c r="X722" s="39">
        <v>933.1111647952871</v>
      </c>
      <c r="Y722" s="39">
        <v>16978.183218898379</v>
      </c>
      <c r="Z722" s="53">
        <v>0.79719672228948246</v>
      </c>
      <c r="AA722" s="13">
        <v>0.20280327771051759</v>
      </c>
      <c r="AB722" s="13">
        <v>0.51921001555108526</v>
      </c>
      <c r="AC722" s="13">
        <v>0.11076774441747021</v>
      </c>
      <c r="AD722" s="13">
        <f t="shared" si="23"/>
        <v>0.12296007046203633</v>
      </c>
      <c r="AE722" s="13">
        <f t="shared" si="24"/>
        <v>1.4276344310289398E-2</v>
      </c>
      <c r="AF722" s="13">
        <v>3.9314177534118297E-2</v>
      </c>
      <c r="AG722" s="14">
        <v>0.62997775996855543</v>
      </c>
      <c r="AH722" s="24">
        <v>6.9235767987414237E-2</v>
      </c>
      <c r="AI722" s="126">
        <v>0</v>
      </c>
      <c r="AJ722" s="25">
        <v>6002069</v>
      </c>
      <c r="AK722" s="28">
        <v>6002000</v>
      </c>
    </row>
    <row r="723" spans="1:37" x14ac:dyDescent="0.3">
      <c r="A723" s="8">
        <v>718</v>
      </c>
      <c r="B723" s="45" t="s">
        <v>1083</v>
      </c>
      <c r="C723" s="56" t="s">
        <v>47</v>
      </c>
      <c r="D723" s="45" t="s">
        <v>320</v>
      </c>
      <c r="E723" s="49">
        <v>3</v>
      </c>
      <c r="F723" s="83">
        <v>1193</v>
      </c>
      <c r="G723" s="15">
        <v>0.74850000000000005</v>
      </c>
      <c r="H723" s="53">
        <v>0.88890000000000002</v>
      </c>
      <c r="I723" s="128">
        <v>1182.3425</v>
      </c>
      <c r="J723" s="37">
        <v>10073815.3467</v>
      </c>
      <c r="K723" s="38">
        <v>2535021.2193</v>
      </c>
      <c r="L723" s="38">
        <v>6902107.7324000001</v>
      </c>
      <c r="M723" s="39">
        <v>925103.76500000001</v>
      </c>
      <c r="N723" s="39">
        <v>883712.90260000003</v>
      </c>
      <c r="O723" s="38">
        <v>284007.16989999998</v>
      </c>
      <c r="P723" s="38">
        <v>550572.04180000001</v>
      </c>
      <c r="Q723" s="40">
        <v>12608836.566</v>
      </c>
      <c r="R723" s="39">
        <v>8520.2175737571815</v>
      </c>
      <c r="S723" s="39">
        <v>2144.0667313405379</v>
      </c>
      <c r="T723" s="39">
        <v>5837.6551061980772</v>
      </c>
      <c r="U723" s="39">
        <v>782.43297944546532</v>
      </c>
      <c r="V723" s="39">
        <v>747.42547324485088</v>
      </c>
      <c r="W723" s="39">
        <v>240.20719030230242</v>
      </c>
      <c r="X723" s="39">
        <v>465.66205799081064</v>
      </c>
      <c r="Y723" s="39">
        <v>10664.284305097719</v>
      </c>
      <c r="Z723" s="53">
        <v>0.79894883988458221</v>
      </c>
      <c r="AA723" s="13">
        <v>0.20105116011541774</v>
      </c>
      <c r="AB723" s="13">
        <v>0.54740242656580096</v>
      </c>
      <c r="AC723" s="13">
        <v>7.3369478631721052E-2</v>
      </c>
      <c r="AD723" s="13">
        <f t="shared" si="23"/>
        <v>7.0086791749125452E-2</v>
      </c>
      <c r="AE723" s="13">
        <f t="shared" si="24"/>
        <v>2.2524454846677245E-2</v>
      </c>
      <c r="AF723" s="13">
        <v>0.11550081499798918</v>
      </c>
      <c r="AG723" s="14">
        <v>0.6207719051975219</v>
      </c>
      <c r="AH723" s="24">
        <v>6.6190025331160279E-2</v>
      </c>
      <c r="AI723" s="126">
        <v>0</v>
      </c>
      <c r="AJ723" s="25">
        <v>6002070</v>
      </c>
      <c r="AK723" s="28">
        <v>6002000</v>
      </c>
    </row>
    <row r="724" spans="1:37" x14ac:dyDescent="0.3">
      <c r="A724" s="8">
        <v>719</v>
      </c>
      <c r="B724" s="45" t="s">
        <v>1084</v>
      </c>
      <c r="C724" s="56" t="s">
        <v>77</v>
      </c>
      <c r="D724" s="45" t="s">
        <v>320</v>
      </c>
      <c r="E724" s="49">
        <v>3</v>
      </c>
      <c r="F724" s="83">
        <v>535</v>
      </c>
      <c r="G724" s="15">
        <v>0.78129999999999999</v>
      </c>
      <c r="H724" s="53">
        <v>0.9073</v>
      </c>
      <c r="I724" s="128">
        <v>529.8203125</v>
      </c>
      <c r="J724" s="37">
        <v>6057431.3238000004</v>
      </c>
      <c r="K724" s="38">
        <v>1273389.5308000001</v>
      </c>
      <c r="L724" s="38">
        <v>4537630.5237999996</v>
      </c>
      <c r="M724" s="39">
        <v>443271.0784</v>
      </c>
      <c r="N724" s="39">
        <v>534159.15949999995</v>
      </c>
      <c r="O724" s="38">
        <v>127266.6486</v>
      </c>
      <c r="P724" s="38">
        <v>507068.11440000002</v>
      </c>
      <c r="Q724" s="40">
        <v>7330820.8546000002</v>
      </c>
      <c r="R724" s="39">
        <v>11432.99186703039</v>
      </c>
      <c r="S724" s="39">
        <v>2403.4366005927718</v>
      </c>
      <c r="T724" s="39">
        <v>8564.4706643820864</v>
      </c>
      <c r="U724" s="39">
        <v>836.64417528348349</v>
      </c>
      <c r="V724" s="39">
        <v>1008.1892802099768</v>
      </c>
      <c r="W724" s="39">
        <v>240.20719024433402</v>
      </c>
      <c r="X724" s="39">
        <v>957.05676516507663</v>
      </c>
      <c r="Y724" s="39">
        <v>13836.428467623162</v>
      </c>
      <c r="Z724" s="53">
        <v>0.8262964603751074</v>
      </c>
      <c r="AA724" s="13">
        <v>0.1737035396248926</v>
      </c>
      <c r="AB724" s="13">
        <v>0.61897986784831771</v>
      </c>
      <c r="AC724" s="13">
        <v>6.0466772710978584E-2</v>
      </c>
      <c r="AD724" s="13">
        <f t="shared" si="23"/>
        <v>7.2864849666162773E-2</v>
      </c>
      <c r="AE724" s="13">
        <f t="shared" si="24"/>
        <v>1.7360490881473626E-2</v>
      </c>
      <c r="AF724" s="13">
        <v>5.90097043678161E-2</v>
      </c>
      <c r="AG724" s="14">
        <v>0.67944664055929627</v>
      </c>
      <c r="AH724" s="24">
        <v>8.6529841007090325E-2</v>
      </c>
      <c r="AI724" s="126">
        <v>0</v>
      </c>
      <c r="AJ724" s="25">
        <v>6002071</v>
      </c>
      <c r="AK724" s="28">
        <v>6002000</v>
      </c>
    </row>
    <row r="725" spans="1:37" x14ac:dyDescent="0.3">
      <c r="A725" s="8">
        <v>720</v>
      </c>
      <c r="B725" s="45" t="s">
        <v>1085</v>
      </c>
      <c r="C725" s="56" t="s">
        <v>43</v>
      </c>
      <c r="D725" s="45" t="s">
        <v>320</v>
      </c>
      <c r="E725" s="49">
        <v>3</v>
      </c>
      <c r="F725" s="83">
        <v>2032</v>
      </c>
      <c r="G725" s="15">
        <v>0.69930000000000003</v>
      </c>
      <c r="H725" s="53">
        <v>0.93510000000000004</v>
      </c>
      <c r="I725" s="128">
        <v>2008.73720930232</v>
      </c>
      <c r="J725" s="37">
        <v>20595425.877500001</v>
      </c>
      <c r="K725" s="38">
        <v>6478419.5027000001</v>
      </c>
      <c r="L725" s="38">
        <v>15392003.189300001</v>
      </c>
      <c r="M725" s="39">
        <v>2188898.6208000001</v>
      </c>
      <c r="N725" s="39">
        <v>2294068.2226999998</v>
      </c>
      <c r="O725" s="38">
        <v>481858.85029999999</v>
      </c>
      <c r="P725" s="38">
        <v>922694.12040000001</v>
      </c>
      <c r="Q725" s="40">
        <v>27073845.380199999</v>
      </c>
      <c r="R725" s="39">
        <v>10252.921976117155</v>
      </c>
      <c r="S725" s="39">
        <v>3225.1204750421794</v>
      </c>
      <c r="T725" s="39">
        <v>7662.5270433687001</v>
      </c>
      <c r="U725" s="39">
        <v>1089.6888904448851</v>
      </c>
      <c r="V725" s="39">
        <v>1142.0449683892607</v>
      </c>
      <c r="W725" s="39">
        <v>239.88147781031074</v>
      </c>
      <c r="X725" s="39">
        <v>459.34038366346221</v>
      </c>
      <c r="Y725" s="39">
        <v>13478.042451159332</v>
      </c>
      <c r="Z725" s="53">
        <v>0.76071299027814199</v>
      </c>
      <c r="AA725" s="13">
        <v>0.2392870097218581</v>
      </c>
      <c r="AB725" s="13">
        <v>0.56851928394910178</v>
      </c>
      <c r="AC725" s="13">
        <v>8.0849195600445234E-2</v>
      </c>
      <c r="AD725" s="13">
        <f t="shared" si="23"/>
        <v>8.4733741752759217E-2</v>
      </c>
      <c r="AE725" s="13">
        <f t="shared" si="24"/>
        <v>1.7797946451020192E-2</v>
      </c>
      <c r="AF725" s="13">
        <v>5.3004909598706115E-2</v>
      </c>
      <c r="AG725" s="14">
        <v>0.64936847954954702</v>
      </c>
      <c r="AH725" s="24">
        <v>5.1878591717421721E-2</v>
      </c>
      <c r="AI725" s="126">
        <v>0</v>
      </c>
      <c r="AJ725" s="25">
        <v>6002082</v>
      </c>
      <c r="AK725" s="28">
        <v>6002000</v>
      </c>
    </row>
    <row r="726" spans="1:37" x14ac:dyDescent="0.3">
      <c r="A726" s="8">
        <v>721</v>
      </c>
      <c r="B726" s="45" t="s">
        <v>1086</v>
      </c>
      <c r="C726" s="56" t="s">
        <v>41</v>
      </c>
      <c r="D726" s="45" t="s">
        <v>320</v>
      </c>
      <c r="E726" s="49">
        <v>3</v>
      </c>
      <c r="F726" s="83">
        <v>490</v>
      </c>
      <c r="G726" s="15">
        <v>0.92649999999999999</v>
      </c>
      <c r="H726" s="53">
        <v>0.88370000000000004</v>
      </c>
      <c r="I726" s="128">
        <v>491.93593750000002</v>
      </c>
      <c r="J726" s="37">
        <v>5175206.8532999996</v>
      </c>
      <c r="K726" s="38">
        <v>1170792.0813</v>
      </c>
      <c r="L726" s="38">
        <v>3508081.7872000001</v>
      </c>
      <c r="M726" s="39">
        <v>546333.08829999994</v>
      </c>
      <c r="N726" s="39">
        <v>622183.1727</v>
      </c>
      <c r="O726" s="38">
        <v>118984.75509999999</v>
      </c>
      <c r="P726" s="38">
        <v>271576.8382</v>
      </c>
      <c r="Q726" s="40">
        <v>6345998.9347000001</v>
      </c>
      <c r="R726" s="39">
        <v>10520.082918926815</v>
      </c>
      <c r="S726" s="39">
        <v>2379.9685935732227</v>
      </c>
      <c r="T726" s="39">
        <v>7131.1760735105881</v>
      </c>
      <c r="U726" s="39">
        <v>1110.5777127738302</v>
      </c>
      <c r="V726" s="39">
        <v>1264.7646274063886</v>
      </c>
      <c r="W726" s="39">
        <v>241.8704266752213</v>
      </c>
      <c r="X726" s="39">
        <v>552.05732596025268</v>
      </c>
      <c r="Y726" s="39">
        <v>12900.051512703318</v>
      </c>
      <c r="Z726" s="53">
        <v>0.81550704728327406</v>
      </c>
      <c r="AA726" s="13">
        <v>0.18449295270096794</v>
      </c>
      <c r="AB726" s="13">
        <v>0.55280213931612343</v>
      </c>
      <c r="AC726" s="13">
        <v>8.6090951782649056E-2</v>
      </c>
      <c r="AD726" s="13">
        <f t="shared" si="23"/>
        <v>9.8043378056352132E-2</v>
      </c>
      <c r="AE726" s="13">
        <f t="shared" si="24"/>
        <v>1.8749570607298701E-2</v>
      </c>
      <c r="AF726" s="13">
        <v>4.8491854173217296E-2</v>
      </c>
      <c r="AG726" s="14">
        <v>0.63889309109877246</v>
      </c>
      <c r="AH726" s="24">
        <v>6.1544541264323953E-2</v>
      </c>
      <c r="AI726" s="126">
        <v>0</v>
      </c>
      <c r="AJ726" s="25">
        <v>6002084</v>
      </c>
      <c r="AK726" s="28">
        <v>6002000</v>
      </c>
    </row>
    <row r="727" spans="1:37" x14ac:dyDescent="0.3">
      <c r="A727" s="8">
        <v>722</v>
      </c>
      <c r="B727" s="45" t="s">
        <v>1087</v>
      </c>
      <c r="C727" s="56" t="s">
        <v>43</v>
      </c>
      <c r="D727" s="45" t="s">
        <v>320</v>
      </c>
      <c r="E727" s="49">
        <v>3</v>
      </c>
      <c r="F727" s="83">
        <v>326</v>
      </c>
      <c r="G727" s="15">
        <v>0.73929999999999996</v>
      </c>
      <c r="H727" s="53">
        <v>0.93320000000000003</v>
      </c>
      <c r="I727" s="128">
        <v>324.5078125</v>
      </c>
      <c r="J727" s="37">
        <v>2708740.1046000002</v>
      </c>
      <c r="K727" s="38">
        <v>667451.59230000002</v>
      </c>
      <c r="L727" s="38">
        <v>1843415.1217</v>
      </c>
      <c r="M727" s="39">
        <v>244342.93780000001</v>
      </c>
      <c r="N727" s="39">
        <v>331123.89980000001</v>
      </c>
      <c r="O727" s="38">
        <v>78603.380600000004</v>
      </c>
      <c r="P727" s="38">
        <v>293077.09539999999</v>
      </c>
      <c r="Q727" s="40">
        <v>3376191.6968999999</v>
      </c>
      <c r="R727" s="39">
        <v>8347.2261691696567</v>
      </c>
      <c r="S727" s="39">
        <v>2056.8120907720827</v>
      </c>
      <c r="T727" s="39">
        <v>5680.6494349038203</v>
      </c>
      <c r="U727" s="39">
        <v>752.96473116498544</v>
      </c>
      <c r="V727" s="39">
        <v>1020.3880678527578</v>
      </c>
      <c r="W727" s="39">
        <v>242.22338437537618</v>
      </c>
      <c r="X727" s="39">
        <v>903.14341938994141</v>
      </c>
      <c r="Y727" s="39">
        <v>10404.038259941739</v>
      </c>
      <c r="Z727" s="53">
        <v>0.80230636995143079</v>
      </c>
      <c r="AA727" s="13">
        <v>0.1976936300485693</v>
      </c>
      <c r="AB727" s="13">
        <v>0.54600428150824887</v>
      </c>
      <c r="AC727" s="13">
        <v>7.2372353152919108E-2</v>
      </c>
      <c r="AD727" s="13">
        <f t="shared" si="23"/>
        <v>9.8076154888964429E-2</v>
      </c>
      <c r="AE727" s="13">
        <f t="shared" si="24"/>
        <v>2.3281669898120177E-2</v>
      </c>
      <c r="AF727" s="13">
        <v>4.2724333726014377E-2</v>
      </c>
      <c r="AG727" s="14">
        <v>0.61837663466116799</v>
      </c>
      <c r="AH727" s="24">
        <v>0.11008867664157665</v>
      </c>
      <c r="AI727" s="126">
        <v>0</v>
      </c>
      <c r="AJ727" s="25">
        <v>6002703</v>
      </c>
      <c r="AK727" s="28">
        <v>6002000</v>
      </c>
    </row>
    <row r="728" spans="1:37" x14ac:dyDescent="0.3">
      <c r="A728" s="8">
        <v>723</v>
      </c>
      <c r="B728" s="45" t="s">
        <v>1088</v>
      </c>
      <c r="C728" s="56" t="s">
        <v>44</v>
      </c>
      <c r="D728" s="45" t="s">
        <v>321</v>
      </c>
      <c r="E728" s="49">
        <v>3</v>
      </c>
      <c r="F728" s="83">
        <v>335</v>
      </c>
      <c r="G728" s="15">
        <v>0.1522</v>
      </c>
      <c r="H728" s="53">
        <v>0.96099999999999997</v>
      </c>
      <c r="I728" s="128">
        <v>339.47692307692301</v>
      </c>
      <c r="J728" s="37">
        <v>3453130.8675000002</v>
      </c>
      <c r="K728" s="38">
        <v>1062168.9550000001</v>
      </c>
      <c r="L728" s="38">
        <v>2201508.5386999999</v>
      </c>
      <c r="M728" s="39">
        <v>179304.66260000001</v>
      </c>
      <c r="N728" s="39">
        <v>510134.1961</v>
      </c>
      <c r="O728" s="38">
        <v>88471.381500000003</v>
      </c>
      <c r="P728" s="38">
        <v>339253.13</v>
      </c>
      <c r="Q728" s="40">
        <v>4515299.8224999998</v>
      </c>
      <c r="R728" s="39">
        <v>10171.916359444396</v>
      </c>
      <c r="S728" s="39">
        <v>3128.8399381401259</v>
      </c>
      <c r="T728" s="39">
        <v>6485.0020400389749</v>
      </c>
      <c r="U728" s="39">
        <v>528.1792381491889</v>
      </c>
      <c r="V728" s="39">
        <v>1502.7065506435242</v>
      </c>
      <c r="W728" s="39">
        <v>260.61088541194601</v>
      </c>
      <c r="X728" s="39">
        <v>999.3407708692107</v>
      </c>
      <c r="Y728" s="39">
        <v>13300.756297584521</v>
      </c>
      <c r="Z728" s="53">
        <v>0.76476225350370963</v>
      </c>
      <c r="AA728" s="13">
        <v>0.23523774649629042</v>
      </c>
      <c r="AB728" s="13">
        <v>0.48756641313822746</v>
      </c>
      <c r="AC728" s="13">
        <v>3.9710466557838421E-2</v>
      </c>
      <c r="AD728" s="13">
        <f t="shared" si="23"/>
        <v>0.11297903044178192</v>
      </c>
      <c r="AE728" s="13">
        <f t="shared" si="24"/>
        <v>1.9593689229481948E-2</v>
      </c>
      <c r="AF728" s="13">
        <v>5.2554081544647184E-2</v>
      </c>
      <c r="AG728" s="14">
        <v>0.52727687969606585</v>
      </c>
      <c r="AH728" s="24">
        <v>9.472782059092158E-2</v>
      </c>
      <c r="AI728" s="126">
        <v>0</v>
      </c>
      <c r="AJ728" s="25">
        <v>6003092</v>
      </c>
      <c r="AK728" s="28">
        <v>6003000</v>
      </c>
    </row>
    <row r="729" spans="1:37" x14ac:dyDescent="0.3">
      <c r="A729" s="8">
        <v>724</v>
      </c>
      <c r="B729" s="45" t="s">
        <v>1089</v>
      </c>
      <c r="C729" s="56" t="s">
        <v>44</v>
      </c>
      <c r="D729" s="45" t="s">
        <v>321</v>
      </c>
      <c r="E729" s="49">
        <v>3</v>
      </c>
      <c r="F729" s="83">
        <v>440</v>
      </c>
      <c r="G729" s="15">
        <v>0.46589999999999998</v>
      </c>
      <c r="H729" s="53">
        <v>0.94010000000000005</v>
      </c>
      <c r="I729" s="128">
        <v>440.56692307692299</v>
      </c>
      <c r="J729" s="37">
        <v>5404755.5586000001</v>
      </c>
      <c r="K729" s="38">
        <v>1393904.8459000001</v>
      </c>
      <c r="L729" s="38">
        <v>3140802.3495999998</v>
      </c>
      <c r="M729" s="39">
        <v>674307.86800000002</v>
      </c>
      <c r="N729" s="39">
        <v>904209.32979999995</v>
      </c>
      <c r="O729" s="38">
        <v>114106.08749999999</v>
      </c>
      <c r="P729" s="38">
        <v>436430.6</v>
      </c>
      <c r="Q729" s="40">
        <v>6798660.4046</v>
      </c>
      <c r="R729" s="39">
        <v>12267.728863649461</v>
      </c>
      <c r="S729" s="39">
        <v>3163.8890095628544</v>
      </c>
      <c r="T729" s="39">
        <v>7129.0017136661336</v>
      </c>
      <c r="U729" s="39">
        <v>1530.5458323803075</v>
      </c>
      <c r="V729" s="39">
        <v>2052.3767955274411</v>
      </c>
      <c r="W729" s="39">
        <v>258.99830768747267</v>
      </c>
      <c r="X729" s="39">
        <v>990.61136263241258</v>
      </c>
      <c r="Y729" s="39">
        <v>15431.617873439296</v>
      </c>
      <c r="Z729" s="53">
        <v>0.79497360317381371</v>
      </c>
      <c r="AA729" s="13">
        <v>0.20502639681147755</v>
      </c>
      <c r="AB729" s="13">
        <v>0.46197370697835133</v>
      </c>
      <c r="AC729" s="13">
        <v>9.9182460642358417E-2</v>
      </c>
      <c r="AD729" s="13">
        <f t="shared" si="23"/>
        <v>0.13299816081241658</v>
      </c>
      <c r="AE729" s="13">
        <f t="shared" si="24"/>
        <v>1.6783613345769614E-2</v>
      </c>
      <c r="AF729" s="13">
        <v>6.5609747863710544E-2</v>
      </c>
      <c r="AG729" s="14">
        <v>0.56115616762070974</v>
      </c>
      <c r="AH729" s="24">
        <v>8.0977230033067213E-2</v>
      </c>
      <c r="AI729" s="126">
        <v>0</v>
      </c>
      <c r="AJ729" s="25">
        <v>6003093</v>
      </c>
      <c r="AK729" s="28">
        <v>6003000</v>
      </c>
    </row>
    <row r="730" spans="1:37" x14ac:dyDescent="0.3">
      <c r="A730" s="8">
        <v>725</v>
      </c>
      <c r="B730" s="45" t="s">
        <v>1090</v>
      </c>
      <c r="C730" s="56" t="s">
        <v>44</v>
      </c>
      <c r="D730" s="45" t="s">
        <v>321</v>
      </c>
      <c r="E730" s="49">
        <v>3</v>
      </c>
      <c r="F730" s="83">
        <v>473</v>
      </c>
      <c r="G730" s="15">
        <v>0.75900000000000001</v>
      </c>
      <c r="H730" s="53">
        <v>0.9234</v>
      </c>
      <c r="I730" s="128">
        <v>489.17692307692403</v>
      </c>
      <c r="J730" s="37">
        <v>5622819.2520000003</v>
      </c>
      <c r="K730" s="38">
        <v>1670836.7725</v>
      </c>
      <c r="L730" s="38">
        <v>3541363.9715</v>
      </c>
      <c r="M730" s="39">
        <v>346736.337</v>
      </c>
      <c r="N730" s="39">
        <v>962561.80570000003</v>
      </c>
      <c r="O730" s="38">
        <v>126422.4743</v>
      </c>
      <c r="P730" s="38">
        <v>563875.35</v>
      </c>
      <c r="Q730" s="40">
        <v>7293656.0244000005</v>
      </c>
      <c r="R730" s="39">
        <v>11494.449117984663</v>
      </c>
      <c r="S730" s="39">
        <v>3415.6083283537428</v>
      </c>
      <c r="T730" s="39">
        <v>7239.4338416963992</v>
      </c>
      <c r="U730" s="39">
        <v>708.81581007343436</v>
      </c>
      <c r="V730" s="39">
        <v>1967.7171188810053</v>
      </c>
      <c r="W730" s="39">
        <v>258.43916247071166</v>
      </c>
      <c r="X730" s="39">
        <v>1152.702270690168</v>
      </c>
      <c r="Y730" s="39">
        <v>14910.05744613398</v>
      </c>
      <c r="Z730" s="53">
        <v>0.7709191704667141</v>
      </c>
      <c r="AA730" s="13">
        <v>0.22908082954699641</v>
      </c>
      <c r="AB730" s="13">
        <v>0.48554030511622925</v>
      </c>
      <c r="AC730" s="13">
        <v>4.7539441925974792E-2</v>
      </c>
      <c r="AD730" s="13">
        <f t="shared" si="23"/>
        <v>0.13197247066215786</v>
      </c>
      <c r="AE730" s="13">
        <f t="shared" si="24"/>
        <v>1.7333210378590608E-2</v>
      </c>
      <c r="AF730" s="13">
        <v>5.671143379925378E-2</v>
      </c>
      <c r="AG730" s="14">
        <v>0.53307974704220407</v>
      </c>
      <c r="AH730" s="24">
        <v>9.4643594651392424E-2</v>
      </c>
      <c r="AI730" s="126">
        <v>0</v>
      </c>
      <c r="AJ730" s="25">
        <v>6003095</v>
      </c>
      <c r="AK730" s="28">
        <v>6003000</v>
      </c>
    </row>
    <row r="731" spans="1:37" x14ac:dyDescent="0.3">
      <c r="A731" s="8">
        <v>726</v>
      </c>
      <c r="B731" s="45" t="s">
        <v>1091</v>
      </c>
      <c r="C731" s="56" t="s">
        <v>44</v>
      </c>
      <c r="D731" s="45" t="s">
        <v>321</v>
      </c>
      <c r="E731" s="49">
        <v>3</v>
      </c>
      <c r="F731" s="83">
        <v>127</v>
      </c>
      <c r="G731" s="15">
        <v>0.75590000000000002</v>
      </c>
      <c r="H731" s="53">
        <v>0.87070000000000003</v>
      </c>
      <c r="I731" s="128">
        <v>128.46846153846101</v>
      </c>
      <c r="J731" s="37">
        <v>2188477.4983999999</v>
      </c>
      <c r="K731" s="38">
        <v>588640.67189999996</v>
      </c>
      <c r="L731" s="38">
        <v>1424172.6835</v>
      </c>
      <c r="M731" s="39">
        <v>203774.0123</v>
      </c>
      <c r="N731" s="39">
        <v>284858.033</v>
      </c>
      <c r="O731" s="38">
        <v>33747.964699999997</v>
      </c>
      <c r="P731" s="38">
        <v>231937.69</v>
      </c>
      <c r="Q731" s="40">
        <v>2777118.1702999999</v>
      </c>
      <c r="R731" s="39">
        <v>17035.134321623453</v>
      </c>
      <c r="S731" s="39">
        <v>4581.9858419007542</v>
      </c>
      <c r="T731" s="39">
        <v>11085.776745864041</v>
      </c>
      <c r="U731" s="39">
        <v>1586.1792836913046</v>
      </c>
      <c r="V731" s="39">
        <v>2217.3382446455071</v>
      </c>
      <c r="W731" s="39">
        <v>262.69455005418973</v>
      </c>
      <c r="X731" s="39">
        <v>1805.4056787358838</v>
      </c>
      <c r="Y731" s="39">
        <v>21617.120163524211</v>
      </c>
      <c r="Z731" s="53">
        <v>0.78803902614039223</v>
      </c>
      <c r="AA731" s="13">
        <v>0.21196097385960774</v>
      </c>
      <c r="AB731" s="13">
        <v>0.51282394056215219</v>
      </c>
      <c r="AC731" s="13">
        <v>7.3376068213182002E-2</v>
      </c>
      <c r="AD731" s="13">
        <f t="shared" si="23"/>
        <v>0.10257324878949174</v>
      </c>
      <c r="AE731" s="13">
        <f t="shared" si="24"/>
        <v>1.2152152926338871E-2</v>
      </c>
      <c r="AF731" s="13">
        <v>6.9725723620800401E-2</v>
      </c>
      <c r="AG731" s="14">
        <v>0.58620000877533429</v>
      </c>
      <c r="AH731" s="24">
        <v>9.5669553258981105E-2</v>
      </c>
      <c r="AI731" s="126">
        <v>0</v>
      </c>
      <c r="AJ731" s="25">
        <v>6003102</v>
      </c>
      <c r="AK731" s="28">
        <v>6003000</v>
      </c>
    </row>
    <row r="732" spans="1:37" x14ac:dyDescent="0.3">
      <c r="A732" s="8">
        <v>727</v>
      </c>
      <c r="B732" s="45" t="s">
        <v>1092</v>
      </c>
      <c r="C732" s="56" t="s">
        <v>44</v>
      </c>
      <c r="D732" s="45" t="s">
        <v>321</v>
      </c>
      <c r="E732" s="49">
        <v>3</v>
      </c>
      <c r="F732" s="83">
        <v>203</v>
      </c>
      <c r="G732" s="15">
        <v>0.71430000000000005</v>
      </c>
      <c r="H732" s="53">
        <v>0.91579999999999995</v>
      </c>
      <c r="I732" s="128">
        <v>206.907692307692</v>
      </c>
      <c r="J732" s="37">
        <v>2790255.8171000001</v>
      </c>
      <c r="K732" s="38">
        <v>799467.36589999998</v>
      </c>
      <c r="L732" s="38">
        <v>1834192.0795</v>
      </c>
      <c r="M732" s="39">
        <v>207993.95259999999</v>
      </c>
      <c r="N732" s="39">
        <v>434005.34090000001</v>
      </c>
      <c r="O732" s="38">
        <v>53155.286399999997</v>
      </c>
      <c r="P732" s="38">
        <v>221270.65</v>
      </c>
      <c r="Q732" s="40">
        <v>3589723.1831</v>
      </c>
      <c r="R732" s="39">
        <v>13485.510306454033</v>
      </c>
      <c r="S732" s="39">
        <v>3863.8842132128839</v>
      </c>
      <c r="T732" s="39">
        <v>8864.784383039645</v>
      </c>
      <c r="U732" s="39">
        <v>1005.2499753885062</v>
      </c>
      <c r="V732" s="39">
        <v>2097.5795344263547</v>
      </c>
      <c r="W732" s="39">
        <v>256.90338434084356</v>
      </c>
      <c r="X732" s="39">
        <v>1069.4172243289479</v>
      </c>
      <c r="Y732" s="39">
        <v>17349.394520150221</v>
      </c>
      <c r="Z732" s="53">
        <v>0.77728996771567249</v>
      </c>
      <c r="AA732" s="13">
        <v>0.22271003225647024</v>
      </c>
      <c r="AB732" s="13">
        <v>0.51095641249864709</v>
      </c>
      <c r="AC732" s="13">
        <v>5.7941501890511046E-2</v>
      </c>
      <c r="AD732" s="13">
        <f t="shared" si="23"/>
        <v>0.12090217511568768</v>
      </c>
      <c r="AE732" s="13">
        <f t="shared" si="24"/>
        <v>1.4807628245612062E-2</v>
      </c>
      <c r="AF732" s="13">
        <v>5.2728274010353925E-2</v>
      </c>
      <c r="AG732" s="14">
        <v>0.56889791438915815</v>
      </c>
      <c r="AH732" s="24">
        <v>7.6447659722611888E-2</v>
      </c>
      <c r="AI732" s="126">
        <v>0</v>
      </c>
      <c r="AJ732" s="25">
        <v>6003104</v>
      </c>
      <c r="AK732" s="28">
        <v>6003000</v>
      </c>
    </row>
    <row r="733" spans="1:37" x14ac:dyDescent="0.3">
      <c r="A733" s="8">
        <v>728</v>
      </c>
      <c r="B733" s="45" t="s">
        <v>1093</v>
      </c>
      <c r="C733" s="56" t="s">
        <v>41</v>
      </c>
      <c r="D733" s="45" t="s">
        <v>321</v>
      </c>
      <c r="E733" s="49">
        <v>3</v>
      </c>
      <c r="F733" s="83">
        <v>174</v>
      </c>
      <c r="G733" s="15">
        <v>0.69540000000000002</v>
      </c>
      <c r="H733" s="53">
        <v>0.93530000000000002</v>
      </c>
      <c r="I733" s="128">
        <v>172.461538461538</v>
      </c>
      <c r="J733" s="37">
        <v>2603825.253</v>
      </c>
      <c r="K733" s="38">
        <v>770311.21200000006</v>
      </c>
      <c r="L733" s="38">
        <v>1817067.8199</v>
      </c>
      <c r="M733" s="39">
        <v>212281.85269999999</v>
      </c>
      <c r="N733" s="39">
        <v>383991.37709999998</v>
      </c>
      <c r="O733" s="38">
        <v>43474.491199999997</v>
      </c>
      <c r="P733" s="38">
        <v>220467.14</v>
      </c>
      <c r="Q733" s="40">
        <v>3374136.4649999999</v>
      </c>
      <c r="R733" s="39">
        <v>15098.005481266768</v>
      </c>
      <c r="S733" s="39">
        <v>4466.5681338091117</v>
      </c>
      <c r="T733" s="39">
        <v>10536.075672925987</v>
      </c>
      <c r="U733" s="39">
        <v>1230.8938827386294</v>
      </c>
      <c r="V733" s="39">
        <v>2226.5334086975972</v>
      </c>
      <c r="W733" s="39">
        <v>252.08224157002741</v>
      </c>
      <c r="X733" s="39">
        <v>1278.3554058876039</v>
      </c>
      <c r="Y733" s="39">
        <v>19564.573615075878</v>
      </c>
      <c r="Z733" s="53">
        <v>0.771701227857718</v>
      </c>
      <c r="AA733" s="13">
        <v>0.22829877214228206</v>
      </c>
      <c r="AB733" s="13">
        <v>0.53852825419140249</v>
      </c>
      <c r="AC733" s="13">
        <v>6.2914424150298853E-2</v>
      </c>
      <c r="AD733" s="13">
        <f t="shared" si="23"/>
        <v>0.1138043410760507</v>
      </c>
      <c r="AE733" s="13">
        <f t="shared" si="24"/>
        <v>1.2884627415328916E-2</v>
      </c>
      <c r="AF733" s="13">
        <v>6.7104982889402268E-2</v>
      </c>
      <c r="AG733" s="14">
        <v>0.60144267834170129</v>
      </c>
      <c r="AH733" s="24">
        <v>7.8224942570602293E-2</v>
      </c>
      <c r="AI733" s="126">
        <v>0</v>
      </c>
      <c r="AJ733" s="25">
        <v>6003105</v>
      </c>
      <c r="AK733" s="28">
        <v>6003000</v>
      </c>
    </row>
    <row r="734" spans="1:37" x14ac:dyDescent="0.3">
      <c r="A734" s="8">
        <v>729</v>
      </c>
      <c r="B734" s="45" t="s">
        <v>764</v>
      </c>
      <c r="C734" s="56" t="s">
        <v>44</v>
      </c>
      <c r="D734" s="45" t="s">
        <v>321</v>
      </c>
      <c r="E734" s="49">
        <v>3</v>
      </c>
      <c r="F734" s="83">
        <v>142</v>
      </c>
      <c r="G734" s="15">
        <v>0.73240000000000005</v>
      </c>
      <c r="H734" s="53">
        <v>0.89710000000000001</v>
      </c>
      <c r="I734" s="128">
        <v>137.80000000000001</v>
      </c>
      <c r="J734" s="37">
        <v>2164311.9155999999</v>
      </c>
      <c r="K734" s="38">
        <v>550599.56030000001</v>
      </c>
      <c r="L734" s="38">
        <v>1384063.004</v>
      </c>
      <c r="M734" s="39">
        <v>160267.21290000001</v>
      </c>
      <c r="N734" s="39">
        <v>358543.04599999997</v>
      </c>
      <c r="O734" s="38">
        <v>35527.924400000004</v>
      </c>
      <c r="P734" s="38">
        <v>216164.55</v>
      </c>
      <c r="Q734" s="40">
        <v>2714911.4759</v>
      </c>
      <c r="R734" s="39">
        <v>15706.182261248185</v>
      </c>
      <c r="S734" s="39">
        <v>3995.6426727140783</v>
      </c>
      <c r="T734" s="39">
        <v>10043.998577648765</v>
      </c>
      <c r="U734" s="39">
        <v>1163.0421835994196</v>
      </c>
      <c r="V734" s="39">
        <v>2601.908896952104</v>
      </c>
      <c r="W734" s="39">
        <v>257.82238316400583</v>
      </c>
      <c r="X734" s="39">
        <v>1568.6832365747457</v>
      </c>
      <c r="Y734" s="39">
        <v>19701.824933962263</v>
      </c>
      <c r="Z734" s="53">
        <v>0.79719428600614872</v>
      </c>
      <c r="AA734" s="13">
        <v>0.20280571399385128</v>
      </c>
      <c r="AB734" s="13">
        <v>0.50980041754075223</v>
      </c>
      <c r="AC734" s="13">
        <v>5.9032205772702413E-2</v>
      </c>
      <c r="AD734" s="13">
        <f t="shared" si="23"/>
        <v>0.13206435980795361</v>
      </c>
      <c r="AE734" s="13">
        <f t="shared" si="24"/>
        <v>1.3086218359374832E-2</v>
      </c>
      <c r="AF734" s="13">
        <v>3.730834700770852E-2</v>
      </c>
      <c r="AG734" s="14">
        <v>0.56883262331345463</v>
      </c>
      <c r="AH734" s="24">
        <v>9.2707433238339132E-2</v>
      </c>
      <c r="AI734" s="126">
        <v>0</v>
      </c>
      <c r="AJ734" s="25">
        <v>6003108</v>
      </c>
      <c r="AK734" s="28">
        <v>6003000</v>
      </c>
    </row>
    <row r="735" spans="1:37" x14ac:dyDescent="0.3">
      <c r="A735" s="8">
        <v>730</v>
      </c>
      <c r="B735" s="45" t="s">
        <v>1094</v>
      </c>
      <c r="C735" s="56" t="s">
        <v>44</v>
      </c>
      <c r="D735" s="45" t="s">
        <v>321</v>
      </c>
      <c r="E735" s="49">
        <v>3</v>
      </c>
      <c r="F735" s="83">
        <v>225</v>
      </c>
      <c r="G735" s="15">
        <v>0.31109999999999999</v>
      </c>
      <c r="H735" s="53">
        <v>0.94410000000000005</v>
      </c>
      <c r="I735" s="128">
        <v>232.48461538461501</v>
      </c>
      <c r="J735" s="37">
        <v>2916243.9191999999</v>
      </c>
      <c r="K735" s="38">
        <v>776467.22439999995</v>
      </c>
      <c r="L735" s="38">
        <v>1931539.0282999999</v>
      </c>
      <c r="M735" s="39">
        <v>254973.0056</v>
      </c>
      <c r="N735" s="39">
        <v>359215.4681</v>
      </c>
      <c r="O735" s="38">
        <v>59799.202299999997</v>
      </c>
      <c r="P735" s="38">
        <v>249833.19</v>
      </c>
      <c r="Q735" s="40">
        <v>3692711.1436000001</v>
      </c>
      <c r="R735" s="39">
        <v>12543.81462780004</v>
      </c>
      <c r="S735" s="39">
        <v>3339.8649760778267</v>
      </c>
      <c r="T735" s="39">
        <v>8308.2445051451014</v>
      </c>
      <c r="U735" s="39">
        <v>1096.7306596962596</v>
      </c>
      <c r="V735" s="39">
        <v>1545.1150068821782</v>
      </c>
      <c r="W735" s="39">
        <v>257.21789031532319</v>
      </c>
      <c r="X735" s="39">
        <v>1074.6224630248503</v>
      </c>
      <c r="Y735" s="39">
        <v>15883.679603877867</v>
      </c>
      <c r="Z735" s="53">
        <v>0.78972976921151017</v>
      </c>
      <c r="AA735" s="13">
        <v>0.21027023078848975</v>
      </c>
      <c r="AB735" s="13">
        <v>0.52306799887330346</v>
      </c>
      <c r="AC735" s="13">
        <v>6.9047644314639917E-2</v>
      </c>
      <c r="AD735" s="13">
        <f t="shared" si="23"/>
        <v>9.7276893353159269E-2</v>
      </c>
      <c r="AE735" s="13">
        <f t="shared" si="24"/>
        <v>1.6193847819275176E-2</v>
      </c>
      <c r="AF735" s="13">
        <v>4.7097769488483023E-2</v>
      </c>
      <c r="AG735" s="14">
        <v>0.5921156431879433</v>
      </c>
      <c r="AH735" s="24">
        <v>8.3849610830415894E-2</v>
      </c>
      <c r="AI735" s="126">
        <v>0</v>
      </c>
      <c r="AJ735" s="25">
        <v>6003110</v>
      </c>
      <c r="AK735" s="28">
        <v>6003000</v>
      </c>
    </row>
    <row r="736" spans="1:37" x14ac:dyDescent="0.3">
      <c r="A736" s="8">
        <v>731</v>
      </c>
      <c r="B736" s="45" t="s">
        <v>1095</v>
      </c>
      <c r="C736" s="56" t="s">
        <v>44</v>
      </c>
      <c r="D736" s="45" t="s">
        <v>321</v>
      </c>
      <c r="E736" s="49">
        <v>3</v>
      </c>
      <c r="F736" s="83">
        <v>264</v>
      </c>
      <c r="G736" s="15">
        <v>0.53790000000000004</v>
      </c>
      <c r="H736" s="53">
        <v>0.9385</v>
      </c>
      <c r="I736" s="128">
        <v>269.03076923076901</v>
      </c>
      <c r="J736" s="37">
        <v>3054082.7864000001</v>
      </c>
      <c r="K736" s="38">
        <v>846587.24769999995</v>
      </c>
      <c r="L736" s="38">
        <v>1947303.0778999999</v>
      </c>
      <c r="M736" s="39">
        <v>207634.12040000001</v>
      </c>
      <c r="N736" s="39">
        <v>544295.05689999997</v>
      </c>
      <c r="O736" s="38">
        <v>69086.034599999999</v>
      </c>
      <c r="P736" s="38">
        <v>215371.38</v>
      </c>
      <c r="Q736" s="40">
        <v>3900670.0340999998</v>
      </c>
      <c r="R736" s="39">
        <v>11352.169103677026</v>
      </c>
      <c r="S736" s="39">
        <v>3146.8045462629407</v>
      </c>
      <c r="T736" s="39">
        <v>7238.2169648024301</v>
      </c>
      <c r="U736" s="39">
        <v>771.78577377480485</v>
      </c>
      <c r="V736" s="39">
        <v>2023.1702806942315</v>
      </c>
      <c r="W736" s="39">
        <v>256.79603413964679</v>
      </c>
      <c r="X736" s="39">
        <v>800.54553096586108</v>
      </c>
      <c r="Y736" s="39">
        <v>14498.973649939966</v>
      </c>
      <c r="Z736" s="53">
        <v>0.78296363437587402</v>
      </c>
      <c r="AA736" s="13">
        <v>0.21703636562412609</v>
      </c>
      <c r="AB736" s="13">
        <v>0.49922271324580275</v>
      </c>
      <c r="AC736" s="13">
        <v>5.3230372880772869E-2</v>
      </c>
      <c r="AD736" s="13">
        <f t="shared" si="23"/>
        <v>0.13953886182161648</v>
      </c>
      <c r="AE736" s="13">
        <f t="shared" si="24"/>
        <v>1.7711324976489633E-2</v>
      </c>
      <c r="AF736" s="13">
        <v>8.1929782248333763E-2</v>
      </c>
      <c r="AG736" s="14">
        <v>0.55245308612657562</v>
      </c>
      <c r="AH736" s="24">
        <v>7.2925269790381733E-2</v>
      </c>
      <c r="AI736" s="126">
        <v>0</v>
      </c>
      <c r="AJ736" s="25">
        <v>6003112</v>
      </c>
      <c r="AK736" s="28">
        <v>6003000</v>
      </c>
    </row>
    <row r="737" spans="1:37" x14ac:dyDescent="0.3">
      <c r="A737" s="8">
        <v>732</v>
      </c>
      <c r="B737" s="45" t="s">
        <v>1096</v>
      </c>
      <c r="C737" s="56" t="s">
        <v>44</v>
      </c>
      <c r="D737" s="45" t="s">
        <v>321</v>
      </c>
      <c r="E737" s="49">
        <v>3</v>
      </c>
      <c r="F737" s="83">
        <v>347</v>
      </c>
      <c r="G737" s="15">
        <v>0.45529999999999998</v>
      </c>
      <c r="H737" s="53">
        <v>0.93159999999999998</v>
      </c>
      <c r="I737" s="128">
        <v>350.038461538462</v>
      </c>
      <c r="J737" s="37">
        <v>4022167.4353999998</v>
      </c>
      <c r="K737" s="38">
        <v>1129162.1015000001</v>
      </c>
      <c r="L737" s="38">
        <v>2643344.8394999998</v>
      </c>
      <c r="M737" s="39">
        <v>218620.5698</v>
      </c>
      <c r="N737" s="39">
        <v>706555.22439999995</v>
      </c>
      <c r="O737" s="38">
        <v>90466.931899999996</v>
      </c>
      <c r="P737" s="38">
        <v>251888.35</v>
      </c>
      <c r="Q737" s="40">
        <v>5151329.5368999997</v>
      </c>
      <c r="R737" s="39">
        <v>11490.644250126345</v>
      </c>
      <c r="S737" s="39">
        <v>3225.822946819027</v>
      </c>
      <c r="T737" s="39">
        <v>7551.5839827491382</v>
      </c>
      <c r="U737" s="39">
        <v>624.5615662894179</v>
      </c>
      <c r="V737" s="39">
        <v>2018.5073985715828</v>
      </c>
      <c r="W737" s="39">
        <v>258.44854734644508</v>
      </c>
      <c r="X737" s="39">
        <v>719.60192286561823</v>
      </c>
      <c r="Y737" s="39">
        <v>14716.46719694537</v>
      </c>
      <c r="Z737" s="53">
        <v>0.78080181176304353</v>
      </c>
      <c r="AA737" s="13">
        <v>0.2191981882369565</v>
      </c>
      <c r="AB737" s="13">
        <v>0.51313836953454328</v>
      </c>
      <c r="AC737" s="13">
        <v>4.2439639753965905E-2</v>
      </c>
      <c r="AD737" s="13">
        <f t="shared" si="23"/>
        <v>0.13715977969159304</v>
      </c>
      <c r="AE737" s="13">
        <f t="shared" si="24"/>
        <v>1.7561860729733429E-2</v>
      </c>
      <c r="AF737" s="13">
        <v>7.7778150749181554E-2</v>
      </c>
      <c r="AG737" s="14">
        <v>0.5555780092885092</v>
      </c>
      <c r="AH737" s="24">
        <v>6.6459596391114359E-2</v>
      </c>
      <c r="AI737" s="126">
        <v>0</v>
      </c>
      <c r="AJ737" s="25">
        <v>6003113</v>
      </c>
      <c r="AK737" s="28">
        <v>6003000</v>
      </c>
    </row>
    <row r="738" spans="1:37" x14ac:dyDescent="0.3">
      <c r="A738" s="8">
        <v>733</v>
      </c>
      <c r="B738" s="45" t="s">
        <v>1097</v>
      </c>
      <c r="C738" s="56" t="s">
        <v>42</v>
      </c>
      <c r="D738" s="45" t="s">
        <v>321</v>
      </c>
      <c r="E738" s="49">
        <v>3</v>
      </c>
      <c r="F738" s="83">
        <v>381</v>
      </c>
      <c r="G738" s="15">
        <v>0.65090000000000003</v>
      </c>
      <c r="H738" s="53">
        <v>0.98680000000000001</v>
      </c>
      <c r="I738" s="128">
        <v>389.83076923076999</v>
      </c>
      <c r="J738" s="37">
        <v>4721993.9666999998</v>
      </c>
      <c r="K738" s="38">
        <v>1547173.2185</v>
      </c>
      <c r="L738" s="38">
        <v>3005168.7563</v>
      </c>
      <c r="M738" s="39">
        <v>396201.75670000003</v>
      </c>
      <c r="N738" s="39">
        <v>805344.7537</v>
      </c>
      <c r="O738" s="38">
        <v>99621.123500000002</v>
      </c>
      <c r="P738" s="38">
        <v>448005.99</v>
      </c>
      <c r="Q738" s="40">
        <v>6269167.1853</v>
      </c>
      <c r="R738" s="39">
        <v>12112.932942716736</v>
      </c>
      <c r="S738" s="39">
        <v>3968.832992718726</v>
      </c>
      <c r="T738" s="39">
        <v>7708.9060010063386</v>
      </c>
      <c r="U738" s="39">
        <v>1016.3429569241072</v>
      </c>
      <c r="V738" s="39">
        <v>2065.8829863254232</v>
      </c>
      <c r="W738" s="39">
        <v>255.54966760724525</v>
      </c>
      <c r="X738" s="39">
        <v>1149.2319882394704</v>
      </c>
      <c r="Y738" s="39">
        <v>16081.765935691985</v>
      </c>
      <c r="Z738" s="53">
        <v>0.75320913083514096</v>
      </c>
      <c r="AA738" s="13">
        <v>0.24679086914890797</v>
      </c>
      <c r="AB738" s="13">
        <v>0.47935693330153117</v>
      </c>
      <c r="AC738" s="13">
        <v>6.3198467194975669E-2</v>
      </c>
      <c r="AD738" s="13">
        <f t="shared" si="23"/>
        <v>0.12846120224523278</v>
      </c>
      <c r="AE738" s="13">
        <f t="shared" si="24"/>
        <v>1.5890647123527429E-2</v>
      </c>
      <c r="AF738" s="13">
        <v>6.490338595399299E-2</v>
      </c>
      <c r="AG738" s="14">
        <v>0.54255540049650686</v>
      </c>
      <c r="AH738" s="24">
        <v>8.7352450064512713E-2</v>
      </c>
      <c r="AI738" s="126">
        <v>0</v>
      </c>
      <c r="AJ738" s="25">
        <v>6003120</v>
      </c>
      <c r="AK738" s="28">
        <v>6003000</v>
      </c>
    </row>
    <row r="739" spans="1:37" x14ac:dyDescent="0.3">
      <c r="A739" s="8">
        <v>734</v>
      </c>
      <c r="B739" s="45" t="s">
        <v>1098</v>
      </c>
      <c r="C739" s="56" t="s">
        <v>42</v>
      </c>
      <c r="D739" s="45" t="s">
        <v>321</v>
      </c>
      <c r="E739" s="49">
        <v>3</v>
      </c>
      <c r="F739" s="83">
        <v>1002</v>
      </c>
      <c r="G739" s="15">
        <v>0.51800000000000002</v>
      </c>
      <c r="H739" s="53">
        <v>0.96589999999999998</v>
      </c>
      <c r="I739" s="128">
        <v>1009.93</v>
      </c>
      <c r="J739" s="37">
        <v>9519374.2717000004</v>
      </c>
      <c r="K739" s="38">
        <v>3073350.5654000002</v>
      </c>
      <c r="L739" s="38">
        <v>5946285.8587999996</v>
      </c>
      <c r="M739" s="39">
        <v>736418.53099999996</v>
      </c>
      <c r="N739" s="39">
        <v>1452512.7745000001</v>
      </c>
      <c r="O739" s="38">
        <v>260248.87609999999</v>
      </c>
      <c r="P739" s="38">
        <v>701590.36</v>
      </c>
      <c r="Q739" s="40">
        <v>12592724.837099999</v>
      </c>
      <c r="R739" s="39">
        <v>9425.7763129127761</v>
      </c>
      <c r="S739" s="39">
        <v>3043.1322620379633</v>
      </c>
      <c r="T739" s="39">
        <v>5887.8198081055125</v>
      </c>
      <c r="U739" s="39">
        <v>729.17779549077659</v>
      </c>
      <c r="V739" s="39">
        <v>1438.2311392868814</v>
      </c>
      <c r="W739" s="39">
        <v>257.69001425841395</v>
      </c>
      <c r="X739" s="39">
        <v>694.69206776707301</v>
      </c>
      <c r="Y739" s="39">
        <v>12468.908574950739</v>
      </c>
      <c r="Z739" s="53">
        <v>0.75594237107877871</v>
      </c>
      <c r="AA739" s="13">
        <v>0.24405762892122143</v>
      </c>
      <c r="AB739" s="13">
        <v>0.47220009455629303</v>
      </c>
      <c r="AC739" s="13">
        <v>5.8479680968681523E-2</v>
      </c>
      <c r="AD739" s="13">
        <f t="shared" si="23"/>
        <v>0.11534539135014577</v>
      </c>
      <c r="AE739" s="13">
        <f t="shared" si="24"/>
        <v>2.0666605477892199E-2</v>
      </c>
      <c r="AF739" s="13">
        <v>8.5397483941849456E-2</v>
      </c>
      <c r="AG739" s="14">
        <v>0.53067977552497458</v>
      </c>
      <c r="AH739" s="24">
        <v>7.6380548971123521E-2</v>
      </c>
      <c r="AI739" s="126">
        <v>0</v>
      </c>
      <c r="AJ739" s="25">
        <v>6003122</v>
      </c>
      <c r="AK739" s="28">
        <v>6003000</v>
      </c>
    </row>
    <row r="740" spans="1:37" x14ac:dyDescent="0.3">
      <c r="A740" s="8">
        <v>735</v>
      </c>
      <c r="B740" s="45" t="s">
        <v>1099</v>
      </c>
      <c r="C740" s="56" t="s">
        <v>43</v>
      </c>
      <c r="D740" s="45" t="s">
        <v>321</v>
      </c>
      <c r="E740" s="49">
        <v>3</v>
      </c>
      <c r="F740" s="83">
        <v>568</v>
      </c>
      <c r="G740" s="15">
        <v>0.5827</v>
      </c>
      <c r="H740" s="53">
        <v>0.90039999999999998</v>
      </c>
      <c r="I740" s="128">
        <v>563.78461538461499</v>
      </c>
      <c r="J740" s="37">
        <v>7307293.2493000003</v>
      </c>
      <c r="K740" s="38">
        <v>2413870.2322</v>
      </c>
      <c r="L740" s="38">
        <v>5290595.0014000004</v>
      </c>
      <c r="M740" s="39">
        <v>522567.13179999997</v>
      </c>
      <c r="N740" s="39">
        <v>914867.79500000004</v>
      </c>
      <c r="O740" s="38">
        <v>144853.59959999999</v>
      </c>
      <c r="P740" s="38">
        <v>533789.99</v>
      </c>
      <c r="Q740" s="40">
        <v>9721163.4815999996</v>
      </c>
      <c r="R740" s="39">
        <v>12961.143404587141</v>
      </c>
      <c r="S740" s="39">
        <v>4281.5468289308546</v>
      </c>
      <c r="T740" s="39">
        <v>9384.0712517328029</v>
      </c>
      <c r="U740" s="39">
        <v>926.89143609125199</v>
      </c>
      <c r="V740" s="39">
        <v>1622.7257183594402</v>
      </c>
      <c r="W740" s="39">
        <v>256.93074207280483</v>
      </c>
      <c r="X740" s="39">
        <v>946.79772280740121</v>
      </c>
      <c r="Y740" s="39">
        <v>17242.690233695368</v>
      </c>
      <c r="Z740" s="53">
        <v>0.75168916386717299</v>
      </c>
      <c r="AA740" s="13">
        <v>0.24831083612254021</v>
      </c>
      <c r="AB740" s="13">
        <v>0.54423475249787956</v>
      </c>
      <c r="AC740" s="13">
        <v>5.3755616062738099E-2</v>
      </c>
      <c r="AD740" s="13">
        <f t="shared" si="23"/>
        <v>9.4110936075876242E-2</v>
      </c>
      <c r="AE740" s="13">
        <f t="shared" si="24"/>
        <v>1.4900850075628873E-2</v>
      </c>
      <c r="AF740" s="13">
        <v>7.7108807297606705E-2</v>
      </c>
      <c r="AG740" s="14">
        <v>0.5979903685606176</v>
      </c>
      <c r="AH740" s="24">
        <v>6.9810942988925276E-2</v>
      </c>
      <c r="AI740" s="126">
        <v>0</v>
      </c>
      <c r="AJ740" s="25">
        <v>6003125</v>
      </c>
      <c r="AK740" s="28">
        <v>6003000</v>
      </c>
    </row>
    <row r="741" spans="1:37" x14ac:dyDescent="0.3">
      <c r="A741" s="8">
        <v>736</v>
      </c>
      <c r="B741" s="45" t="s">
        <v>1100</v>
      </c>
      <c r="C741" s="56" t="s">
        <v>43</v>
      </c>
      <c r="D741" s="45" t="s">
        <v>321</v>
      </c>
      <c r="E741" s="49">
        <v>3</v>
      </c>
      <c r="F741" s="83">
        <v>710</v>
      </c>
      <c r="G741" s="15">
        <v>0.40989999999999999</v>
      </c>
      <c r="H741" s="53">
        <v>0.91830000000000001</v>
      </c>
      <c r="I741" s="128">
        <v>711.93846153846096</v>
      </c>
      <c r="J741" s="37">
        <v>7707787.0339000002</v>
      </c>
      <c r="K741" s="38">
        <v>2525525.7365000001</v>
      </c>
      <c r="L741" s="38">
        <v>5152168.5636999998</v>
      </c>
      <c r="M741" s="39">
        <v>636421.6226</v>
      </c>
      <c r="N741" s="39">
        <v>978835.4497</v>
      </c>
      <c r="O741" s="38">
        <v>182721.54440000001</v>
      </c>
      <c r="P741" s="38">
        <v>641035.79</v>
      </c>
      <c r="Q741" s="40">
        <v>10233312.770400001</v>
      </c>
      <c r="R741" s="39">
        <v>10826.479324131309</v>
      </c>
      <c r="S741" s="39">
        <v>3547.3933112736654</v>
      </c>
      <c r="T741" s="39">
        <v>7236.8172841321693</v>
      </c>
      <c r="U741" s="39">
        <v>893.9278561025161</v>
      </c>
      <c r="V741" s="39">
        <v>1374.8877221561943</v>
      </c>
      <c r="W741" s="39">
        <v>256.65356526061049</v>
      </c>
      <c r="X741" s="39">
        <v>900.40898846054188</v>
      </c>
      <c r="Y741" s="39">
        <v>14373.872635404974</v>
      </c>
      <c r="Z741" s="53">
        <v>0.75320545817722695</v>
      </c>
      <c r="AA741" s="13">
        <v>0.24679454182277302</v>
      </c>
      <c r="AB741" s="13">
        <v>0.50347025242917609</v>
      </c>
      <c r="AC741" s="13">
        <v>6.2191163006456558E-2</v>
      </c>
      <c r="AD741" s="13">
        <f t="shared" si="23"/>
        <v>9.565186481266312E-2</v>
      </c>
      <c r="AE741" s="13">
        <f t="shared" si="24"/>
        <v>1.7855561390493664E-2</v>
      </c>
      <c r="AF741" s="13">
        <v>5.7574327806876845E-2</v>
      </c>
      <c r="AG741" s="14">
        <v>0.56566141543563264</v>
      </c>
      <c r="AH741" s="24">
        <v>8.0497621140118922E-2</v>
      </c>
      <c r="AI741" s="126">
        <v>0</v>
      </c>
      <c r="AJ741" s="25">
        <v>6003127</v>
      </c>
      <c r="AK741" s="28">
        <v>6003000</v>
      </c>
    </row>
    <row r="742" spans="1:37" x14ac:dyDescent="0.3">
      <c r="A742" s="8">
        <v>737</v>
      </c>
      <c r="B742" s="45" t="s">
        <v>1101</v>
      </c>
      <c r="C742" s="56" t="s">
        <v>73</v>
      </c>
      <c r="D742" s="45" t="s">
        <v>321</v>
      </c>
      <c r="E742" s="49">
        <v>3</v>
      </c>
      <c r="F742" s="83">
        <v>1003</v>
      </c>
      <c r="G742" s="15">
        <v>0.38290000000000002</v>
      </c>
      <c r="H742" s="53">
        <v>0.95920000000000005</v>
      </c>
      <c r="I742" s="128">
        <v>967.62307692307797</v>
      </c>
      <c r="J742" s="37">
        <v>10105479.8992</v>
      </c>
      <c r="K742" s="38">
        <v>3751880.8991</v>
      </c>
      <c r="L742" s="38">
        <v>6890668.6695999997</v>
      </c>
      <c r="M742" s="39">
        <v>861945.12390000001</v>
      </c>
      <c r="N742" s="39">
        <v>1277134.3617</v>
      </c>
      <c r="O742" s="38">
        <v>245088.43410000001</v>
      </c>
      <c r="P742" s="38">
        <v>823665.1</v>
      </c>
      <c r="Q742" s="40">
        <v>13857360.7983</v>
      </c>
      <c r="R742" s="39">
        <v>10443.611918944905</v>
      </c>
      <c r="S742" s="39">
        <v>3877.4198224276734</v>
      </c>
      <c r="T742" s="39">
        <v>7121.2322586512464</v>
      </c>
      <c r="U742" s="39">
        <v>890.78603482760991</v>
      </c>
      <c r="V742" s="39">
        <v>1319.8676139071938</v>
      </c>
      <c r="W742" s="39">
        <v>253.28915767423717</v>
      </c>
      <c r="X742" s="39">
        <v>851.22515124293375</v>
      </c>
      <c r="Y742" s="39">
        <v>14321.031741372579</v>
      </c>
      <c r="Z742" s="53">
        <v>0.72924996659102104</v>
      </c>
      <c r="AA742" s="13">
        <v>0.27075003340897896</v>
      </c>
      <c r="AB742" s="13">
        <v>0.49725692863862914</v>
      </c>
      <c r="AC742" s="13">
        <v>6.2201247152758134E-2</v>
      </c>
      <c r="AD742" s="13">
        <f t="shared" si="23"/>
        <v>9.2162885869052136E-2</v>
      </c>
      <c r="AE742" s="13">
        <f t="shared" si="24"/>
        <v>1.7686516044964861E-2</v>
      </c>
      <c r="AF742" s="13">
        <v>7.2574488742795124E-2</v>
      </c>
      <c r="AG742" s="14">
        <v>0.55945817579138724</v>
      </c>
      <c r="AH742" s="24">
        <v>7.7125330692920477E-2</v>
      </c>
      <c r="AI742" s="126">
        <v>0</v>
      </c>
      <c r="AJ742" s="25">
        <v>6003128</v>
      </c>
      <c r="AK742" s="28">
        <v>6003000</v>
      </c>
    </row>
    <row r="743" spans="1:37" x14ac:dyDescent="0.3">
      <c r="A743" s="8">
        <v>738</v>
      </c>
      <c r="B743" s="45" t="s">
        <v>1102</v>
      </c>
      <c r="C743" s="56" t="s">
        <v>44</v>
      </c>
      <c r="D743" s="45" t="s">
        <v>321</v>
      </c>
      <c r="E743" s="49">
        <v>3</v>
      </c>
      <c r="F743" s="83">
        <v>284</v>
      </c>
      <c r="G743" s="15">
        <v>0.60209999999999997</v>
      </c>
      <c r="H743" s="53">
        <v>0.92700000000000005</v>
      </c>
      <c r="I743" s="128">
        <v>284.83600000000001</v>
      </c>
      <c r="J743" s="37">
        <v>3063812.6439999999</v>
      </c>
      <c r="K743" s="38">
        <v>920911.5429</v>
      </c>
      <c r="L743" s="38">
        <v>1959683.9125000001</v>
      </c>
      <c r="M743" s="39">
        <v>129534.1819</v>
      </c>
      <c r="N743" s="39">
        <v>526921.12939999998</v>
      </c>
      <c r="O743" s="38">
        <v>72991.374299999996</v>
      </c>
      <c r="P743" s="38">
        <v>228838.29</v>
      </c>
      <c r="Q743" s="40">
        <v>3984724.1867999998</v>
      </c>
      <c r="R743" s="39">
        <v>10756.409456669802</v>
      </c>
      <c r="S743" s="39">
        <v>3233.1290388153179</v>
      </c>
      <c r="T743" s="39">
        <v>6880.0429457652826</v>
      </c>
      <c r="U743" s="39">
        <v>454.76759222851041</v>
      </c>
      <c r="V743" s="39">
        <v>1849.9105780168236</v>
      </c>
      <c r="W743" s="39">
        <v>256.257545745622</v>
      </c>
      <c r="X743" s="39">
        <v>803.40367790588266</v>
      </c>
      <c r="Y743" s="39">
        <v>13989.53849513404</v>
      </c>
      <c r="Z743" s="53">
        <v>0.7688895141473886</v>
      </c>
      <c r="AA743" s="13">
        <v>0.23111048587770727</v>
      </c>
      <c r="AB743" s="13">
        <v>0.49179913605858816</v>
      </c>
      <c r="AC743" s="13">
        <v>3.2507690828163599E-2</v>
      </c>
      <c r="AD743" s="13">
        <f t="shared" si="23"/>
        <v>0.13223528271931737</v>
      </c>
      <c r="AE743" s="13">
        <f t="shared" si="24"/>
        <v>1.8317798391616399E-2</v>
      </c>
      <c r="AF743" s="13">
        <v>7.7219455243977303E-2</v>
      </c>
      <c r="AG743" s="14">
        <v>0.52430682688675179</v>
      </c>
      <c r="AH743" s="24">
        <v>7.5746689143468535E-2</v>
      </c>
      <c r="AI743" s="126">
        <v>0</v>
      </c>
      <c r="AJ743" s="25">
        <v>6003129</v>
      </c>
      <c r="AK743" s="28">
        <v>6003000</v>
      </c>
    </row>
    <row r="744" spans="1:37" x14ac:dyDescent="0.3">
      <c r="A744" s="8">
        <v>739</v>
      </c>
      <c r="B744" s="45" t="s">
        <v>1103</v>
      </c>
      <c r="C744" s="56" t="s">
        <v>44</v>
      </c>
      <c r="D744" s="45" t="s">
        <v>321</v>
      </c>
      <c r="E744" s="49">
        <v>3</v>
      </c>
      <c r="F744" s="83">
        <v>100</v>
      </c>
      <c r="G744" s="15">
        <v>0.73</v>
      </c>
      <c r="H744" s="53">
        <v>0.93889999999999996</v>
      </c>
      <c r="I744" s="128">
        <v>100.684615384615</v>
      </c>
      <c r="J744" s="37">
        <v>1888021.8814999999</v>
      </c>
      <c r="K744" s="38">
        <v>497883.3664</v>
      </c>
      <c r="L744" s="38">
        <v>1164843.9343999999</v>
      </c>
      <c r="M744" s="39">
        <v>170820.43299999999</v>
      </c>
      <c r="N744" s="39">
        <v>295063.12219999998</v>
      </c>
      <c r="O744" s="38">
        <v>25847.129199999999</v>
      </c>
      <c r="P744" s="38">
        <v>235942.78</v>
      </c>
      <c r="Q744" s="40">
        <v>2385905.2478999998</v>
      </c>
      <c r="R744" s="39">
        <v>18751.8408277944</v>
      </c>
      <c r="S744" s="39">
        <v>4944.9795730766482</v>
      </c>
      <c r="T744" s="39">
        <v>11569.234584154678</v>
      </c>
      <c r="U744" s="39">
        <v>1696.5892191916942</v>
      </c>
      <c r="V744" s="39">
        <v>2930.5681019176518</v>
      </c>
      <c r="W744" s="39">
        <v>256.71378989991695</v>
      </c>
      <c r="X744" s="39">
        <v>2343.38462831386</v>
      </c>
      <c r="Y744" s="39">
        <v>23696.820400871049</v>
      </c>
      <c r="Z744" s="53">
        <v>0.79132307670716528</v>
      </c>
      <c r="AA744" s="13">
        <v>0.20867692329283469</v>
      </c>
      <c r="AB744" s="13">
        <v>0.48821885756999761</v>
      </c>
      <c r="AC744" s="13">
        <v>7.15956482975805E-2</v>
      </c>
      <c r="AD744" s="13">
        <f t="shared" si="23"/>
        <v>0.12366925403249163</v>
      </c>
      <c r="AE744" s="13">
        <f t="shared" si="24"/>
        <v>1.0833258874278367E-2</v>
      </c>
      <c r="AF744" s="13">
        <v>8.3123586190864684E-2</v>
      </c>
      <c r="AG744" s="14">
        <v>0.55981450586757808</v>
      </c>
      <c r="AH744" s="24">
        <v>0.10972351455717673</v>
      </c>
      <c r="AI744" s="126">
        <v>0</v>
      </c>
      <c r="AJ744" s="25">
        <v>6003135</v>
      </c>
      <c r="AK744" s="28">
        <v>6003000</v>
      </c>
    </row>
    <row r="745" spans="1:37" x14ac:dyDescent="0.3">
      <c r="A745" s="8">
        <v>740</v>
      </c>
      <c r="B745" s="45" t="s">
        <v>1104</v>
      </c>
      <c r="C745" s="56" t="s">
        <v>44</v>
      </c>
      <c r="D745" s="45" t="s">
        <v>321</v>
      </c>
      <c r="E745" s="49">
        <v>3</v>
      </c>
      <c r="F745" s="83">
        <v>395</v>
      </c>
      <c r="G745" s="15">
        <v>0.48349999999999999</v>
      </c>
      <c r="H745" s="53">
        <v>0.94730000000000003</v>
      </c>
      <c r="I745" s="128">
        <v>398.22092307692299</v>
      </c>
      <c r="J745" s="37">
        <v>4418263.1503999997</v>
      </c>
      <c r="K745" s="38">
        <v>1193664.4915</v>
      </c>
      <c r="L745" s="38">
        <v>2615551.3454</v>
      </c>
      <c r="M745" s="39">
        <v>486096.68699999998</v>
      </c>
      <c r="N745" s="39">
        <v>746088.21959999995</v>
      </c>
      <c r="O745" s="38">
        <v>102520.8483</v>
      </c>
      <c r="P745" s="38">
        <v>340991.27</v>
      </c>
      <c r="Q745" s="40">
        <v>5611927.642</v>
      </c>
      <c r="R745" s="39">
        <v>11095.005044590634</v>
      </c>
      <c r="S745" s="39">
        <v>2997.4931560023124</v>
      </c>
      <c r="T745" s="39">
        <v>6568.0912122609961</v>
      </c>
      <c r="U745" s="39">
        <v>1220.6708860099304</v>
      </c>
      <c r="V745" s="39">
        <v>1873.5535386619567</v>
      </c>
      <c r="W745" s="39">
        <v>257.44716653222258</v>
      </c>
      <c r="X745" s="39">
        <v>856.28667465604735</v>
      </c>
      <c r="Y745" s="39">
        <v>14092.498200844066</v>
      </c>
      <c r="Z745" s="53">
        <v>0.78729866674214677</v>
      </c>
      <c r="AA745" s="13">
        <v>0.21270133324003396</v>
      </c>
      <c r="AB745" s="13">
        <v>0.466070040858164</v>
      </c>
      <c r="AC745" s="13">
        <v>8.6618487979428574E-2</v>
      </c>
      <c r="AD745" s="13">
        <f t="shared" si="23"/>
        <v>0.13294687087841819</v>
      </c>
      <c r="AE745" s="13">
        <f t="shared" si="24"/>
        <v>1.8268383849557836E-2</v>
      </c>
      <c r="AF745" s="13">
        <v>5.7568504563581993E-2</v>
      </c>
      <c r="AG745" s="14">
        <v>0.55268852883759256</v>
      </c>
      <c r="AH745" s="24">
        <v>7.9030263145363627E-2</v>
      </c>
      <c r="AI745" s="126">
        <v>0</v>
      </c>
      <c r="AJ745" s="25">
        <v>6003139</v>
      </c>
      <c r="AK745" s="28">
        <v>6003000</v>
      </c>
    </row>
    <row r="746" spans="1:37" x14ac:dyDescent="0.3">
      <c r="A746" s="8">
        <v>741</v>
      </c>
      <c r="B746" s="45" t="s">
        <v>1105</v>
      </c>
      <c r="C746" s="56" t="s">
        <v>41</v>
      </c>
      <c r="D746" s="45" t="s">
        <v>321</v>
      </c>
      <c r="E746" s="49">
        <v>3</v>
      </c>
      <c r="F746" s="83">
        <v>329</v>
      </c>
      <c r="G746" s="15">
        <v>0.54100000000000004</v>
      </c>
      <c r="H746" s="53">
        <v>0.93110000000000004</v>
      </c>
      <c r="I746" s="128">
        <v>331.71538461538501</v>
      </c>
      <c r="J746" s="37">
        <v>3975742.9197</v>
      </c>
      <c r="K746" s="38">
        <v>1034912.2864</v>
      </c>
      <c r="L746" s="38">
        <v>2418016.6540000001</v>
      </c>
      <c r="M746" s="39">
        <v>269140.63390000002</v>
      </c>
      <c r="N746" s="39">
        <v>645751.64839999995</v>
      </c>
      <c r="O746" s="38">
        <v>84967.29</v>
      </c>
      <c r="P746" s="38">
        <v>365329.36</v>
      </c>
      <c r="Q746" s="40">
        <v>5010655.2061000001</v>
      </c>
      <c r="R746" s="39">
        <v>11985.404066530607</v>
      </c>
      <c r="S746" s="39">
        <v>3119.8802780882556</v>
      </c>
      <c r="T746" s="39">
        <v>7289.4317422257182</v>
      </c>
      <c r="U746" s="39">
        <v>811.36011889246947</v>
      </c>
      <c r="V746" s="39">
        <v>1946.7039466641907</v>
      </c>
      <c r="W746" s="39">
        <v>256.14515919578849</v>
      </c>
      <c r="X746" s="39">
        <v>1101.3337847552336</v>
      </c>
      <c r="Y746" s="39">
        <v>15105.284344618864</v>
      </c>
      <c r="Z746" s="53">
        <v>0.79345769289012502</v>
      </c>
      <c r="AA746" s="13">
        <v>0.20654230710987495</v>
      </c>
      <c r="AB746" s="13">
        <v>0.48257494370322923</v>
      </c>
      <c r="AC746" s="13">
        <v>5.3713660754854314E-2</v>
      </c>
      <c r="AD746" s="13">
        <f t="shared" si="23"/>
        <v>0.1288756902717749</v>
      </c>
      <c r="AE746" s="13">
        <f t="shared" si="24"/>
        <v>1.6957321249436667E-2</v>
      </c>
      <c r="AF746" s="13">
        <v>4.5502345126833224E-2</v>
      </c>
      <c r="AG746" s="14">
        <v>0.53628860445808346</v>
      </c>
      <c r="AH746" s="24">
        <v>8.9867817975542649E-2</v>
      </c>
      <c r="AI746" s="126">
        <v>0</v>
      </c>
      <c r="AJ746" s="25">
        <v>6003142</v>
      </c>
      <c r="AK746" s="28">
        <v>6003000</v>
      </c>
    </row>
    <row r="747" spans="1:37" x14ac:dyDescent="0.3">
      <c r="A747" s="8">
        <v>742</v>
      </c>
      <c r="B747" s="45" t="s">
        <v>1106</v>
      </c>
      <c r="C747" s="56" t="s">
        <v>42</v>
      </c>
      <c r="D747" s="45" t="s">
        <v>321</v>
      </c>
      <c r="E747" s="49">
        <v>3</v>
      </c>
      <c r="F747" s="83">
        <v>554</v>
      </c>
      <c r="G747" s="15">
        <v>0.34839999999999999</v>
      </c>
      <c r="H747" s="53">
        <v>0.95289999999999997</v>
      </c>
      <c r="I747" s="128">
        <v>546.25384615384598</v>
      </c>
      <c r="J747" s="37">
        <v>6126659.4970000004</v>
      </c>
      <c r="K747" s="38">
        <v>1975026.8728</v>
      </c>
      <c r="L747" s="38">
        <v>4517332.6375000002</v>
      </c>
      <c r="M747" s="39">
        <v>312427.89439999999</v>
      </c>
      <c r="N747" s="39">
        <v>758478.04870000004</v>
      </c>
      <c r="O747" s="38">
        <v>140052.79629999999</v>
      </c>
      <c r="P747" s="38">
        <v>466944.44</v>
      </c>
      <c r="Q747" s="40">
        <v>8101686.3696999997</v>
      </c>
      <c r="R747" s="39">
        <v>11215.773655668685</v>
      </c>
      <c r="S747" s="39">
        <v>3615.5843784095882</v>
      </c>
      <c r="T747" s="39">
        <v>8269.6582720769475</v>
      </c>
      <c r="U747" s="39">
        <v>571.94635168208652</v>
      </c>
      <c r="V747" s="39">
        <v>1388.5083904496364</v>
      </c>
      <c r="W747" s="39">
        <v>256.38775321420025</v>
      </c>
      <c r="X747" s="39">
        <v>854.81217805190624</v>
      </c>
      <c r="Y747" s="39">
        <v>14831.358033895207</v>
      </c>
      <c r="Z747" s="53">
        <v>0.75622027531372671</v>
      </c>
      <c r="AA747" s="13">
        <v>0.24377972469861656</v>
      </c>
      <c r="AB747" s="13">
        <v>0.55757930279733525</v>
      </c>
      <c r="AC747" s="13">
        <v>3.8563316344664797E-2</v>
      </c>
      <c r="AD747" s="13">
        <f t="shared" si="23"/>
        <v>9.3619774215980417E-2</v>
      </c>
      <c r="AE747" s="13">
        <f t="shared" si="24"/>
        <v>1.7286869660098438E-2</v>
      </c>
      <c r="AF747" s="13">
        <v>7.4219284483236794E-2</v>
      </c>
      <c r="AG747" s="14">
        <v>0.59614261914200006</v>
      </c>
      <c r="AH747" s="24">
        <v>7.4922332043134462E-2</v>
      </c>
      <c r="AI747" s="126">
        <v>0</v>
      </c>
      <c r="AJ747" s="25">
        <v>6003143</v>
      </c>
      <c r="AK747" s="28">
        <v>6003000</v>
      </c>
    </row>
    <row r="748" spans="1:37" x14ac:dyDescent="0.3">
      <c r="A748" s="8">
        <v>743</v>
      </c>
      <c r="B748" s="45" t="s">
        <v>1107</v>
      </c>
      <c r="C748" s="56" t="s">
        <v>44</v>
      </c>
      <c r="D748" s="45" t="s">
        <v>321</v>
      </c>
      <c r="E748" s="49">
        <v>3</v>
      </c>
      <c r="F748" s="83">
        <v>314</v>
      </c>
      <c r="G748" s="15">
        <v>0.75160000000000005</v>
      </c>
      <c r="H748" s="53">
        <v>0.9173</v>
      </c>
      <c r="I748" s="128">
        <v>320.28461538461602</v>
      </c>
      <c r="J748" s="37">
        <v>4327566.8828999996</v>
      </c>
      <c r="K748" s="38">
        <v>1129608.5196</v>
      </c>
      <c r="L748" s="38">
        <v>2827753.3892999999</v>
      </c>
      <c r="M748" s="39">
        <v>464861.52029999997</v>
      </c>
      <c r="N748" s="39">
        <v>564940.87569999998</v>
      </c>
      <c r="O748" s="38">
        <v>82645.087</v>
      </c>
      <c r="P748" s="38">
        <v>340394.03</v>
      </c>
      <c r="Q748" s="40">
        <v>5457175.4024</v>
      </c>
      <c r="R748" s="39">
        <v>13511.628954463551</v>
      </c>
      <c r="S748" s="39">
        <v>3526.8897266373588</v>
      </c>
      <c r="T748" s="39">
        <v>8828.8767348511956</v>
      </c>
      <c r="U748" s="39">
        <v>1451.4013410908537</v>
      </c>
      <c r="V748" s="39">
        <v>1763.8714086269388</v>
      </c>
      <c r="W748" s="39">
        <v>258.03639335206617</v>
      </c>
      <c r="X748" s="39">
        <v>1062.7860772870263</v>
      </c>
      <c r="Y748" s="39">
        <v>17038.518680788689</v>
      </c>
      <c r="Z748" s="53">
        <v>0.79300490891254616</v>
      </c>
      <c r="AA748" s="13">
        <v>0.20699509110577824</v>
      </c>
      <c r="AB748" s="13">
        <v>0.51817161457855798</v>
      </c>
      <c r="AC748" s="13">
        <v>8.5183540205718777E-2</v>
      </c>
      <c r="AD748" s="13">
        <f t="shared" si="23"/>
        <v>0.10352257973081565</v>
      </c>
      <c r="AE748" s="13">
        <f t="shared" si="24"/>
        <v>1.5144297352739236E-2</v>
      </c>
      <c r="AF748" s="13">
        <v>6.1163051263376948E-2</v>
      </c>
      <c r="AG748" s="14">
        <v>0.60335515478427681</v>
      </c>
      <c r="AH748" s="24">
        <v>7.7519794730063568E-2</v>
      </c>
      <c r="AI748" s="126">
        <v>0</v>
      </c>
      <c r="AJ748" s="25">
        <v>6003146</v>
      </c>
      <c r="AK748" s="28">
        <v>6003000</v>
      </c>
    </row>
    <row r="749" spans="1:37" x14ac:dyDescent="0.3">
      <c r="A749" s="8">
        <v>744</v>
      </c>
      <c r="B749" s="45" t="s">
        <v>1108</v>
      </c>
      <c r="C749" s="56" t="s">
        <v>42</v>
      </c>
      <c r="D749" s="45" t="s">
        <v>321</v>
      </c>
      <c r="E749" s="49">
        <v>3</v>
      </c>
      <c r="F749" s="83">
        <v>612</v>
      </c>
      <c r="G749" s="15">
        <v>0.51959999999999995</v>
      </c>
      <c r="H749" s="53">
        <v>0.96789999999999998</v>
      </c>
      <c r="I749" s="128">
        <v>605.09230769230703</v>
      </c>
      <c r="J749" s="37">
        <v>6823390.6566000003</v>
      </c>
      <c r="K749" s="38">
        <v>1946842.5723000001</v>
      </c>
      <c r="L749" s="38">
        <v>4666387.0643999996</v>
      </c>
      <c r="M749" s="39">
        <v>445553.25429999997</v>
      </c>
      <c r="N749" s="39">
        <v>828535.34660000005</v>
      </c>
      <c r="O749" s="38">
        <v>155819.22839999999</v>
      </c>
      <c r="P749" s="38">
        <v>551436.67000000004</v>
      </c>
      <c r="Q749" s="40">
        <v>8770233.2289000005</v>
      </c>
      <c r="R749" s="39">
        <v>11276.611138262451</v>
      </c>
      <c r="S749" s="39">
        <v>3217.4307085886489</v>
      </c>
      <c r="T749" s="39">
        <v>7711.8598353970228</v>
      </c>
      <c r="U749" s="39">
        <v>736.33931325163428</v>
      </c>
      <c r="V749" s="39">
        <v>1369.2709956268609</v>
      </c>
      <c r="W749" s="39">
        <v>257.51315364470798</v>
      </c>
      <c r="X749" s="39">
        <v>911.32652487859559</v>
      </c>
      <c r="Y749" s="39">
        <v>14494.041846851102</v>
      </c>
      <c r="Z749" s="53">
        <v>0.77801701260524159</v>
      </c>
      <c r="AA749" s="13">
        <v>0.22198298739475841</v>
      </c>
      <c r="AB749" s="13">
        <v>0.53207103421413537</v>
      </c>
      <c r="AC749" s="13">
        <v>5.0802896875284484E-2</v>
      </c>
      <c r="AD749" s="13">
        <f t="shared" si="23"/>
        <v>9.4471301386806844E-2</v>
      </c>
      <c r="AE749" s="13">
        <f t="shared" si="24"/>
        <v>1.7766828353724808E-2</v>
      </c>
      <c r="AF749" s="13">
        <v>5.3064223034606152E-2</v>
      </c>
      <c r="AG749" s="14">
        <v>0.58287393108941998</v>
      </c>
      <c r="AH749" s="24">
        <v>8.064276968934235E-2</v>
      </c>
      <c r="AI749" s="126">
        <v>0</v>
      </c>
      <c r="AJ749" s="25">
        <v>6003149</v>
      </c>
      <c r="AK749" s="28">
        <v>6003000</v>
      </c>
    </row>
    <row r="750" spans="1:37" x14ac:dyDescent="0.3">
      <c r="A750" s="8">
        <v>745</v>
      </c>
      <c r="B750" s="45" t="s">
        <v>1109</v>
      </c>
      <c r="C750" s="56" t="s">
        <v>41</v>
      </c>
      <c r="D750" s="45" t="s">
        <v>321</v>
      </c>
      <c r="E750" s="49">
        <v>3</v>
      </c>
      <c r="F750" s="83">
        <v>451</v>
      </c>
      <c r="G750" s="15">
        <v>0.22620000000000001</v>
      </c>
      <c r="H750" s="53">
        <v>0.94310000000000005</v>
      </c>
      <c r="I750" s="128">
        <v>453.10461538461601</v>
      </c>
      <c r="J750" s="37">
        <v>5045313.1238000002</v>
      </c>
      <c r="K750" s="38">
        <v>1570273.1274999999</v>
      </c>
      <c r="L750" s="38">
        <v>3499038.0032000002</v>
      </c>
      <c r="M750" s="39">
        <v>325251.43160000001</v>
      </c>
      <c r="N750" s="39">
        <v>639723.06469999999</v>
      </c>
      <c r="O750" s="38">
        <v>117295.2068</v>
      </c>
      <c r="P750" s="38">
        <v>443382.63</v>
      </c>
      <c r="Q750" s="40">
        <v>6615586.2512999997</v>
      </c>
      <c r="R750" s="39">
        <v>11134.985061931684</v>
      </c>
      <c r="S750" s="39">
        <v>3465.5862557636497</v>
      </c>
      <c r="T750" s="39">
        <v>7722.3623074990219</v>
      </c>
      <c r="U750" s="39">
        <v>717.82855560610801</v>
      </c>
      <c r="V750" s="39">
        <v>1411.8661407961463</v>
      </c>
      <c r="W750" s="39">
        <v>258.87003313889096</v>
      </c>
      <c r="X750" s="39">
        <v>978.54361872618858</v>
      </c>
      <c r="Y750" s="39">
        <v>14600.571317695332</v>
      </c>
      <c r="Z750" s="53">
        <v>0.76264036657500578</v>
      </c>
      <c r="AA750" s="13">
        <v>0.23735963342499428</v>
      </c>
      <c r="AB750" s="13">
        <v>0.52890822827869866</v>
      </c>
      <c r="AC750" s="13">
        <v>4.9164415555172647E-2</v>
      </c>
      <c r="AD750" s="13">
        <f t="shared" si="23"/>
        <v>9.6699376351459532E-2</v>
      </c>
      <c r="AE750" s="13">
        <f t="shared" si="24"/>
        <v>1.7730130383675498E-2</v>
      </c>
      <c r="AF750" s="13">
        <v>6.1100589970062423E-2</v>
      </c>
      <c r="AG750" s="14">
        <v>0.57807264383387125</v>
      </c>
      <c r="AH750" s="24">
        <v>8.475104329413341E-2</v>
      </c>
      <c r="AI750" s="126">
        <v>0</v>
      </c>
      <c r="AJ750" s="25">
        <v>6003150</v>
      </c>
      <c r="AK750" s="28">
        <v>6003000</v>
      </c>
    </row>
    <row r="751" spans="1:37" x14ac:dyDescent="0.3">
      <c r="A751" s="8">
        <v>746</v>
      </c>
      <c r="B751" s="45" t="s">
        <v>1110</v>
      </c>
      <c r="C751" s="56" t="s">
        <v>43</v>
      </c>
      <c r="D751" s="45" t="s">
        <v>321</v>
      </c>
      <c r="E751" s="49">
        <v>3</v>
      </c>
      <c r="F751" s="83">
        <v>875</v>
      </c>
      <c r="G751" s="15">
        <v>0.32229999999999998</v>
      </c>
      <c r="H751" s="53">
        <v>0.95540000000000003</v>
      </c>
      <c r="I751" s="128">
        <v>860.323076923077</v>
      </c>
      <c r="J751" s="37">
        <v>9014308.7299000006</v>
      </c>
      <c r="K751" s="38">
        <v>3009445.5035000001</v>
      </c>
      <c r="L751" s="38">
        <v>6019691.3894999996</v>
      </c>
      <c r="M751" s="39">
        <v>699723.98549999995</v>
      </c>
      <c r="N751" s="39">
        <v>1104278.4820999999</v>
      </c>
      <c r="O751" s="38">
        <v>219510.54579999999</v>
      </c>
      <c r="P751" s="38">
        <v>753664.93</v>
      </c>
      <c r="Q751" s="40">
        <v>12023754.2333</v>
      </c>
      <c r="R751" s="39">
        <v>10477.818126347884</v>
      </c>
      <c r="S751" s="39">
        <v>3498.041124577529</v>
      </c>
      <c r="T751" s="39">
        <v>6997.0125769836004</v>
      </c>
      <c r="U751" s="39">
        <v>813.32699804188042</v>
      </c>
      <c r="V751" s="39">
        <v>1283.5625496056934</v>
      </c>
      <c r="W751" s="39">
        <v>255.14896867008812</v>
      </c>
      <c r="X751" s="39">
        <v>876.02547254162118</v>
      </c>
      <c r="Y751" s="39">
        <v>13975.859250809177</v>
      </c>
      <c r="Z751" s="53">
        <v>0.74970833193967923</v>
      </c>
      <c r="AA751" s="13">
        <v>0.25029166806863762</v>
      </c>
      <c r="AB751" s="13">
        <v>0.50064990290872358</v>
      </c>
      <c r="AC751" s="13">
        <v>5.8195133726378238E-2</v>
      </c>
      <c r="AD751" s="13">
        <f t="shared" si="23"/>
        <v>9.184140499492921E-2</v>
      </c>
      <c r="AE751" s="13">
        <f t="shared" si="24"/>
        <v>1.82564065715899E-2</v>
      </c>
      <c r="AF751" s="13">
        <v>7.072340233972195E-2</v>
      </c>
      <c r="AG751" s="14">
        <v>0.55884503663510188</v>
      </c>
      <c r="AH751" s="24">
        <v>8.0937738489761643E-2</v>
      </c>
      <c r="AI751" s="126">
        <v>0</v>
      </c>
      <c r="AJ751" s="25">
        <v>6003151</v>
      </c>
      <c r="AK751" s="28">
        <v>6003000</v>
      </c>
    </row>
    <row r="752" spans="1:37" x14ac:dyDescent="0.3">
      <c r="A752" s="8">
        <v>747</v>
      </c>
      <c r="B752" s="45" t="s">
        <v>1111</v>
      </c>
      <c r="C752" s="56" t="s">
        <v>78</v>
      </c>
      <c r="D752" s="45" t="s">
        <v>321</v>
      </c>
      <c r="E752" s="49">
        <v>3</v>
      </c>
      <c r="F752" s="83">
        <v>348</v>
      </c>
      <c r="G752" s="15">
        <v>0.48559999999999998</v>
      </c>
      <c r="H752" s="53">
        <v>0.92779999999999996</v>
      </c>
      <c r="I752" s="128">
        <v>342.63076923076898</v>
      </c>
      <c r="J752" s="37">
        <v>4595790.1482999995</v>
      </c>
      <c r="K752" s="38">
        <v>1037458.1653</v>
      </c>
      <c r="L752" s="38">
        <v>2888017.6427000002</v>
      </c>
      <c r="M752" s="39">
        <v>488991.29920000001</v>
      </c>
      <c r="N752" s="39">
        <v>550688.64199999999</v>
      </c>
      <c r="O752" s="38">
        <v>86968.779599999994</v>
      </c>
      <c r="P752" s="38">
        <v>445343.13</v>
      </c>
      <c r="Q752" s="40">
        <v>5633248.3136</v>
      </c>
      <c r="R752" s="39">
        <v>13413.244112949584</v>
      </c>
      <c r="S752" s="39">
        <v>3027.9188516231893</v>
      </c>
      <c r="T752" s="39">
        <v>8428.9500595168665</v>
      </c>
      <c r="U752" s="39">
        <v>1427.1669187732937</v>
      </c>
      <c r="V752" s="39">
        <v>1607.2363939652475</v>
      </c>
      <c r="W752" s="39">
        <v>253.82653109424831</v>
      </c>
      <c r="X752" s="39">
        <v>1299.7756477032922</v>
      </c>
      <c r="Y752" s="39">
        <v>16441.162964572773</v>
      </c>
      <c r="Z752" s="53">
        <v>0.81583304914939936</v>
      </c>
      <c r="AA752" s="13">
        <v>0.18416695085060061</v>
      </c>
      <c r="AB752" s="13">
        <v>0.51267359113704247</v>
      </c>
      <c r="AC752" s="13">
        <v>8.6804499283203759E-2</v>
      </c>
      <c r="AD752" s="13">
        <f t="shared" si="23"/>
        <v>9.7756855608602727E-2</v>
      </c>
      <c r="AE752" s="13">
        <f t="shared" si="24"/>
        <v>1.543847790093625E-2</v>
      </c>
      <c r="AF752" s="13">
        <v>6.2407132452873944E-2</v>
      </c>
      <c r="AG752" s="14">
        <v>0.59947809042024613</v>
      </c>
      <c r="AH752" s="24">
        <v>9.4494664528611771E-2</v>
      </c>
      <c r="AI752" s="126">
        <v>0</v>
      </c>
      <c r="AJ752" s="25">
        <v>6003152</v>
      </c>
      <c r="AK752" s="28">
        <v>6003000</v>
      </c>
    </row>
    <row r="753" spans="1:37" x14ac:dyDescent="0.3">
      <c r="A753" s="8">
        <v>748</v>
      </c>
      <c r="B753" s="45" t="s">
        <v>1112</v>
      </c>
      <c r="C753" s="56" t="s">
        <v>61</v>
      </c>
      <c r="D753" s="45" t="s">
        <v>321</v>
      </c>
      <c r="E753" s="49">
        <v>3</v>
      </c>
      <c r="F753" s="83">
        <v>609</v>
      </c>
      <c r="G753" s="15">
        <v>0.6552</v>
      </c>
      <c r="H753" s="53">
        <v>0.93869999999999998</v>
      </c>
      <c r="I753" s="128">
        <v>574.723076923078</v>
      </c>
      <c r="J753" s="37">
        <v>3598036.4418000001</v>
      </c>
      <c r="K753" s="38">
        <v>1443916.7731000001</v>
      </c>
      <c r="L753" s="38">
        <v>1973851.5651</v>
      </c>
      <c r="M753" s="39">
        <v>210370.01920000001</v>
      </c>
      <c r="N753" s="39">
        <v>752391.56810000003</v>
      </c>
      <c r="O753" s="38">
        <v>154100.8377</v>
      </c>
      <c r="P753" s="38">
        <v>266870.32</v>
      </c>
      <c r="Q753" s="40">
        <v>5041953.2149</v>
      </c>
      <c r="R753" s="39">
        <v>6260.4697571271672</v>
      </c>
      <c r="S753" s="39">
        <v>2512.3695760232308</v>
      </c>
      <c r="T753" s="39">
        <v>3434.4393749899555</v>
      </c>
      <c r="U753" s="39">
        <v>366.03718842519407</v>
      </c>
      <c r="V753" s="39">
        <v>1309.1375626120916</v>
      </c>
      <c r="W753" s="39">
        <v>268.13058999651957</v>
      </c>
      <c r="X753" s="39">
        <v>464.34592713547579</v>
      </c>
      <c r="Y753" s="39">
        <v>8772.8393331503976</v>
      </c>
      <c r="Z753" s="53">
        <v>0.71361956139677551</v>
      </c>
      <c r="AA753" s="13">
        <v>0.28638043860322454</v>
      </c>
      <c r="AB753" s="13">
        <v>0.39148549797464721</v>
      </c>
      <c r="AC753" s="13">
        <v>4.1723913379107469E-2</v>
      </c>
      <c r="AD753" s="13">
        <f t="shared" si="23"/>
        <v>0.14922620977055667</v>
      </c>
      <c r="AE753" s="13">
        <f t="shared" si="24"/>
        <v>3.0563718291673276E-2</v>
      </c>
      <c r="AF753" s="13">
        <v>0.10518703190680781</v>
      </c>
      <c r="AG753" s="14">
        <v>0.43320941135375474</v>
      </c>
      <c r="AH753" s="24">
        <v>8.3493665997523406E-2</v>
      </c>
      <c r="AI753" s="126">
        <v>0</v>
      </c>
      <c r="AJ753" s="25">
        <v>6003703</v>
      </c>
      <c r="AK753" s="28">
        <v>6003000</v>
      </c>
    </row>
    <row r="754" spans="1:37" x14ac:dyDescent="0.3">
      <c r="A754" s="8">
        <v>749</v>
      </c>
      <c r="B754" s="45" t="s">
        <v>1113</v>
      </c>
      <c r="C754" s="56" t="s">
        <v>44</v>
      </c>
      <c r="D754" s="45" t="s">
        <v>322</v>
      </c>
      <c r="E754" s="49">
        <v>3</v>
      </c>
      <c r="F754" s="83">
        <v>361</v>
      </c>
      <c r="G754" s="15">
        <v>0.73409999999999997</v>
      </c>
      <c r="H754" s="53">
        <v>0.9446</v>
      </c>
      <c r="I754" s="128">
        <v>357.47328244274797</v>
      </c>
      <c r="J754" s="37">
        <v>3180479.7678999999</v>
      </c>
      <c r="K754" s="38">
        <v>1096171.8986</v>
      </c>
      <c r="L754" s="38">
        <v>1985882.3986</v>
      </c>
      <c r="M754" s="39">
        <v>281132.74400000001</v>
      </c>
      <c r="N754" s="39">
        <v>625382.02650000004</v>
      </c>
      <c r="O754" s="38">
        <v>111793.5221</v>
      </c>
      <c r="P754" s="38">
        <v>180894.12</v>
      </c>
      <c r="Q754" s="40">
        <v>4276651.6665000003</v>
      </c>
      <c r="R754" s="39">
        <v>8897.1118237609207</v>
      </c>
      <c r="S754" s="39">
        <v>3066.4442699310266</v>
      </c>
      <c r="T754" s="39">
        <v>5555.3309747506901</v>
      </c>
      <c r="U754" s="39">
        <v>786.44407234833147</v>
      </c>
      <c r="V754" s="39">
        <v>1749.4510980695729</v>
      </c>
      <c r="W754" s="39">
        <v>312.73252461295363</v>
      </c>
      <c r="X754" s="39">
        <v>506.03535672339802</v>
      </c>
      <c r="Y754" s="39">
        <v>11963.556093691948</v>
      </c>
      <c r="Z754" s="53">
        <v>0.74368454948375429</v>
      </c>
      <c r="AA754" s="13">
        <v>0.25631545051624555</v>
      </c>
      <c r="AB754" s="13">
        <v>0.46435448885301445</v>
      </c>
      <c r="AC754" s="13">
        <v>6.5736647714888186E-2</v>
      </c>
      <c r="AD754" s="13">
        <f t="shared" si="23"/>
        <v>0.14623169602489766</v>
      </c>
      <c r="AE754" s="13">
        <f t="shared" si="24"/>
        <v>2.6140432005651634E-2</v>
      </c>
      <c r="AF754" s="13">
        <v>6.6045681196753331E-2</v>
      </c>
      <c r="AG754" s="14">
        <v>0.53009113656790263</v>
      </c>
      <c r="AH754" s="24">
        <v>6.8438503980272666E-2</v>
      </c>
      <c r="AI754" s="126">
        <v>0</v>
      </c>
      <c r="AJ754" s="25">
        <v>6004003</v>
      </c>
      <c r="AK754" s="28">
        <v>6004000</v>
      </c>
    </row>
    <row r="755" spans="1:37" x14ac:dyDescent="0.3">
      <c r="A755" s="8">
        <v>750</v>
      </c>
      <c r="B755" s="45" t="s">
        <v>1114</v>
      </c>
      <c r="C755" s="56" t="s">
        <v>41</v>
      </c>
      <c r="D755" s="45" t="s">
        <v>322</v>
      </c>
      <c r="E755" s="49">
        <v>3</v>
      </c>
      <c r="F755" s="83">
        <v>364</v>
      </c>
      <c r="G755" s="15">
        <v>0.87909999999999999</v>
      </c>
      <c r="H755" s="53">
        <v>0.90900000000000003</v>
      </c>
      <c r="I755" s="128">
        <v>356.460381679389</v>
      </c>
      <c r="J755" s="37">
        <v>3713180.4679999999</v>
      </c>
      <c r="K755" s="38">
        <v>1083858.9158999999</v>
      </c>
      <c r="L755" s="38">
        <v>2095802.993</v>
      </c>
      <c r="M755" s="39">
        <v>634748.94900000002</v>
      </c>
      <c r="N755" s="39">
        <v>675518.54090000002</v>
      </c>
      <c r="O755" s="38">
        <v>109506.9964</v>
      </c>
      <c r="P755" s="38">
        <v>216369.98</v>
      </c>
      <c r="Q755" s="40">
        <v>4797039.3838999998</v>
      </c>
      <c r="R755" s="39">
        <v>10416.811120793065</v>
      </c>
      <c r="S755" s="39">
        <v>3040.6153715978867</v>
      </c>
      <c r="T755" s="39">
        <v>5879.4836697589217</v>
      </c>
      <c r="U755" s="39">
        <v>1780.69985227955</v>
      </c>
      <c r="V755" s="39">
        <v>1895.0732693418406</v>
      </c>
      <c r="W755" s="39">
        <v>307.20664070458702</v>
      </c>
      <c r="X755" s="39">
        <v>606.99587140825531</v>
      </c>
      <c r="Y755" s="39">
        <v>13457.426492390952</v>
      </c>
      <c r="Z755" s="53">
        <v>0.77405669848413439</v>
      </c>
      <c r="AA755" s="13">
        <v>0.22594330151586561</v>
      </c>
      <c r="AB755" s="13">
        <v>0.43689509826290174</v>
      </c>
      <c r="AC755" s="13">
        <v>0.1323209792961817</v>
      </c>
      <c r="AD755" s="13">
        <f t="shared" si="23"/>
        <v>0.14081988635890716</v>
      </c>
      <c r="AE755" s="13">
        <f t="shared" si="24"/>
        <v>2.282803780338586E-2</v>
      </c>
      <c r="AF755" s="13">
        <v>7.3633942125679919E-2</v>
      </c>
      <c r="AG755" s="14">
        <v>0.56921607755908332</v>
      </c>
      <c r="AH755" s="24">
        <v>6.7932937447568259E-2</v>
      </c>
      <c r="AI755" s="126">
        <v>0</v>
      </c>
      <c r="AJ755" s="25">
        <v>6004005</v>
      </c>
      <c r="AK755" s="28">
        <v>6004000</v>
      </c>
    </row>
    <row r="756" spans="1:37" x14ac:dyDescent="0.3">
      <c r="A756" s="8">
        <v>751</v>
      </c>
      <c r="B756" s="45" t="s">
        <v>1115</v>
      </c>
      <c r="C756" s="56" t="s">
        <v>42</v>
      </c>
      <c r="D756" s="45" t="s">
        <v>322</v>
      </c>
      <c r="E756" s="49">
        <v>3</v>
      </c>
      <c r="F756" s="83">
        <v>852</v>
      </c>
      <c r="G756" s="15">
        <v>0.8075</v>
      </c>
      <c r="H756" s="53">
        <v>0.93369999999999997</v>
      </c>
      <c r="I756" s="128">
        <v>858.58549618320603</v>
      </c>
      <c r="J756" s="37">
        <v>6773549.9562999997</v>
      </c>
      <c r="K756" s="38">
        <v>2458028.3210999998</v>
      </c>
      <c r="L756" s="38">
        <v>4510290.3865999999</v>
      </c>
      <c r="M756" s="39">
        <v>479793.8308</v>
      </c>
      <c r="N756" s="39">
        <v>1368055.8136</v>
      </c>
      <c r="O756" s="38">
        <v>269381.98379999999</v>
      </c>
      <c r="P756" s="38">
        <v>229926.06</v>
      </c>
      <c r="Q756" s="40">
        <v>9231578.2774</v>
      </c>
      <c r="R756" s="39">
        <v>7889.1968084849304</v>
      </c>
      <c r="S756" s="39">
        <v>2862.8812529760025</v>
      </c>
      <c r="T756" s="39">
        <v>5253.1639617140572</v>
      </c>
      <c r="U756" s="39">
        <v>558.81893292269285</v>
      </c>
      <c r="V756" s="39">
        <v>1593.3833260422123</v>
      </c>
      <c r="W756" s="39">
        <v>313.75091356367255</v>
      </c>
      <c r="X756" s="39">
        <v>267.79634762306546</v>
      </c>
      <c r="Y756" s="39">
        <v>10752.078061460934</v>
      </c>
      <c r="Z756" s="53">
        <v>0.73373693563130526</v>
      </c>
      <c r="AA756" s="13">
        <v>0.26626306436869468</v>
      </c>
      <c r="AB756" s="13">
        <v>0.4885719701518132</v>
      </c>
      <c r="AC756" s="13">
        <v>5.1973109730823849E-2</v>
      </c>
      <c r="AD756" s="13">
        <f t="shared" si="23"/>
        <v>0.14819305783813405</v>
      </c>
      <c r="AE756" s="13">
        <f t="shared" si="24"/>
        <v>2.9180490670753352E-2</v>
      </c>
      <c r="AF756" s="13">
        <v>7.0842085403968719E-2</v>
      </c>
      <c r="AG756" s="14">
        <v>0.540545079882637</v>
      </c>
      <c r="AH756" s="24">
        <v>5.408696420008325E-2</v>
      </c>
      <c r="AI756" s="126">
        <v>0</v>
      </c>
      <c r="AJ756" s="25">
        <v>6004008</v>
      </c>
      <c r="AK756" s="28">
        <v>6004000</v>
      </c>
    </row>
    <row r="757" spans="1:37" x14ac:dyDescent="0.3">
      <c r="A757" s="8">
        <v>752</v>
      </c>
      <c r="B757" s="45" t="s">
        <v>1116</v>
      </c>
      <c r="C757" s="56" t="s">
        <v>43</v>
      </c>
      <c r="D757" s="45" t="s">
        <v>322</v>
      </c>
      <c r="E757" s="49">
        <v>3</v>
      </c>
      <c r="F757" s="83">
        <v>1072</v>
      </c>
      <c r="G757" s="15">
        <v>0.57089999999999996</v>
      </c>
      <c r="H757" s="53">
        <v>0.91320000000000001</v>
      </c>
      <c r="I757" s="128">
        <v>1061.8196183206101</v>
      </c>
      <c r="J757" s="37">
        <v>8519240.5416000001</v>
      </c>
      <c r="K757" s="38">
        <v>3765069.9970999998</v>
      </c>
      <c r="L757" s="38">
        <v>6016082.8276000004</v>
      </c>
      <c r="M757" s="39">
        <v>461353.1018</v>
      </c>
      <c r="N757" s="39">
        <v>1737053.3877000001</v>
      </c>
      <c r="O757" s="38">
        <v>333146.87530000001</v>
      </c>
      <c r="P757" s="38">
        <v>368513.58</v>
      </c>
      <c r="Q757" s="40">
        <v>12284310.538699999</v>
      </c>
      <c r="R757" s="39">
        <v>8023.2465049705515</v>
      </c>
      <c r="S757" s="39">
        <v>3545.8659193497397</v>
      </c>
      <c r="T757" s="39">
        <v>5665.8237649772636</v>
      </c>
      <c r="U757" s="39">
        <v>434.49291559491343</v>
      </c>
      <c r="V757" s="39">
        <v>1635.9213539935813</v>
      </c>
      <c r="W757" s="39">
        <v>313.75091357504783</v>
      </c>
      <c r="X757" s="39">
        <v>347.05855273501788</v>
      </c>
      <c r="Y757" s="39">
        <v>11569.112424320292</v>
      </c>
      <c r="Z757" s="53">
        <v>0.69350579462814188</v>
      </c>
      <c r="AA757" s="13">
        <v>0.30649420537185823</v>
      </c>
      <c r="AB757" s="13">
        <v>0.48973711700360995</v>
      </c>
      <c r="AC757" s="13">
        <v>3.7556287782417395E-2</v>
      </c>
      <c r="AD757" s="13">
        <f t="shared" si="23"/>
        <v>0.14140422307199552</v>
      </c>
      <c r="AE757" s="13">
        <f t="shared" si="24"/>
        <v>2.711970478525982E-2</v>
      </c>
      <c r="AF757" s="13">
        <v>7.957814815674201E-2</v>
      </c>
      <c r="AG757" s="14">
        <v>0.52729340478602738</v>
      </c>
      <c r="AH757" s="24">
        <v>5.7118423788581139E-2</v>
      </c>
      <c r="AI757" s="126">
        <v>0</v>
      </c>
      <c r="AJ757" s="25">
        <v>6004009</v>
      </c>
      <c r="AK757" s="28">
        <v>6004000</v>
      </c>
    </row>
    <row r="758" spans="1:37" x14ac:dyDescent="0.3">
      <c r="A758" s="8">
        <v>753</v>
      </c>
      <c r="B758" s="45" t="s">
        <v>1117</v>
      </c>
      <c r="C758" s="56" t="s">
        <v>41</v>
      </c>
      <c r="D758" s="45" t="s">
        <v>322</v>
      </c>
      <c r="E758" s="49">
        <v>3</v>
      </c>
      <c r="F758" s="83">
        <v>520</v>
      </c>
      <c r="G758" s="15">
        <v>0.64810000000000001</v>
      </c>
      <c r="H758" s="53">
        <v>0.92279999999999995</v>
      </c>
      <c r="I758" s="128">
        <v>524.68320610686999</v>
      </c>
      <c r="J758" s="37">
        <v>4824190.7582</v>
      </c>
      <c r="K758" s="38">
        <v>1431914.997</v>
      </c>
      <c r="L758" s="38">
        <v>2844033.1894</v>
      </c>
      <c r="M758" s="39">
        <v>607706.96470000001</v>
      </c>
      <c r="N758" s="39">
        <v>809207.1385</v>
      </c>
      <c r="O758" s="38">
        <v>166085.6029</v>
      </c>
      <c r="P758" s="38">
        <v>238576.63</v>
      </c>
      <c r="Q758" s="40">
        <v>6256105.7551999995</v>
      </c>
      <c r="R758" s="39">
        <v>9194.4828842442221</v>
      </c>
      <c r="S758" s="39">
        <v>2729.103924680106</v>
      </c>
      <c r="T758" s="39">
        <v>5420.4768826176487</v>
      </c>
      <c r="U758" s="39">
        <v>1158.2359748259587</v>
      </c>
      <c r="V758" s="39">
        <v>1542.2775668851441</v>
      </c>
      <c r="W758" s="39">
        <v>316.54453766940446</v>
      </c>
      <c r="X758" s="39">
        <v>454.70605352557362</v>
      </c>
      <c r="Y758" s="39">
        <v>11923.586808924329</v>
      </c>
      <c r="Z758" s="53">
        <v>0.77111720085457169</v>
      </c>
      <c r="AA758" s="13">
        <v>0.22888279914542836</v>
      </c>
      <c r="AB758" s="13">
        <v>0.45460120092056849</v>
      </c>
      <c r="AC758" s="13">
        <v>9.7138218003249274E-2</v>
      </c>
      <c r="AD758" s="13">
        <f t="shared" si="23"/>
        <v>0.12934678059548416</v>
      </c>
      <c r="AE758" s="13">
        <f t="shared" si="24"/>
        <v>2.6547761402842599E-2</v>
      </c>
      <c r="AF758" s="13">
        <v>6.2048553676102285E-2</v>
      </c>
      <c r="AG758" s="14">
        <v>0.55173941892381773</v>
      </c>
      <c r="AH758" s="24">
        <v>6.4682767321132581E-2</v>
      </c>
      <c r="AI758" s="126">
        <v>0</v>
      </c>
      <c r="AJ758" s="25">
        <v>6004011</v>
      </c>
      <c r="AK758" s="28">
        <v>6004000</v>
      </c>
    </row>
    <row r="759" spans="1:37" x14ac:dyDescent="0.3">
      <c r="A759" s="8">
        <v>754</v>
      </c>
      <c r="B759" s="45" t="s">
        <v>1118</v>
      </c>
      <c r="C759" s="56" t="s">
        <v>41</v>
      </c>
      <c r="D759" s="45" t="s">
        <v>322</v>
      </c>
      <c r="E759" s="49">
        <v>3</v>
      </c>
      <c r="F759" s="83">
        <v>677</v>
      </c>
      <c r="G759" s="15">
        <v>0.84640000000000004</v>
      </c>
      <c r="H759" s="53">
        <v>0.91</v>
      </c>
      <c r="I759" s="128">
        <v>682.761984732825</v>
      </c>
      <c r="J759" s="37">
        <v>5355680.1479000002</v>
      </c>
      <c r="K759" s="38">
        <v>2251571.6403000001</v>
      </c>
      <c r="L759" s="38">
        <v>3050021.7349</v>
      </c>
      <c r="M759" s="39">
        <v>500234.3898</v>
      </c>
      <c r="N759" s="39">
        <v>1399720.4228000001</v>
      </c>
      <c r="O759" s="38">
        <v>215448.24960000001</v>
      </c>
      <c r="P759" s="38">
        <v>241278.85</v>
      </c>
      <c r="Q759" s="40">
        <v>7607251.7882000003</v>
      </c>
      <c r="R759" s="39">
        <v>7844.1393452738266</v>
      </c>
      <c r="S759" s="39">
        <v>3297.7401944560138</v>
      </c>
      <c r="T759" s="39">
        <v>4467.1815407143959</v>
      </c>
      <c r="U759" s="39">
        <v>732.66292058681211</v>
      </c>
      <c r="V759" s="39">
        <v>2050.085467701796</v>
      </c>
      <c r="W759" s="39">
        <v>315.55396231427289</v>
      </c>
      <c r="X759" s="39">
        <v>353.38647346397886</v>
      </c>
      <c r="Y759" s="39">
        <v>11141.87953972984</v>
      </c>
      <c r="Z759" s="53">
        <v>0.70402298977502908</v>
      </c>
      <c r="AA759" s="13">
        <v>0.29597701022497097</v>
      </c>
      <c r="AB759" s="13">
        <v>0.40093608307155626</v>
      </c>
      <c r="AC759" s="13">
        <v>6.5757569714721326E-2</v>
      </c>
      <c r="AD759" s="13">
        <f t="shared" si="23"/>
        <v>0.18399817197732019</v>
      </c>
      <c r="AE759" s="13">
        <f t="shared" si="24"/>
        <v>2.8321430077310295E-2</v>
      </c>
      <c r="AF759" s="13">
        <v>5.8668201089967772E-2</v>
      </c>
      <c r="AG759" s="14">
        <v>0.46669365278627756</v>
      </c>
      <c r="AH759" s="24">
        <v>6.0038383415736668E-2</v>
      </c>
      <c r="AI759" s="126">
        <v>0</v>
      </c>
      <c r="AJ759" s="25">
        <v>6004012</v>
      </c>
      <c r="AK759" s="28">
        <v>6004000</v>
      </c>
    </row>
    <row r="760" spans="1:37" x14ac:dyDescent="0.3">
      <c r="A760" s="8">
        <v>755</v>
      </c>
      <c r="B760" s="45" t="s">
        <v>1119</v>
      </c>
      <c r="C760" s="56" t="s">
        <v>41</v>
      </c>
      <c r="D760" s="45" t="s">
        <v>384</v>
      </c>
      <c r="E760" s="49">
        <v>3</v>
      </c>
      <c r="F760" s="83">
        <v>829</v>
      </c>
      <c r="G760" s="15">
        <v>0.2316</v>
      </c>
      <c r="H760" s="53">
        <v>0.96630000000000005</v>
      </c>
      <c r="I760" s="128">
        <v>823.71428571428601</v>
      </c>
      <c r="J760" s="37">
        <v>4035338.2914</v>
      </c>
      <c r="K760" s="38">
        <v>1806991.2671000001</v>
      </c>
      <c r="L760" s="38">
        <v>2613767.2200000002</v>
      </c>
      <c r="M760" s="39">
        <v>328659.94309999997</v>
      </c>
      <c r="N760" s="39">
        <v>427243.46039999998</v>
      </c>
      <c r="O760" s="38">
        <v>217883.58309999999</v>
      </c>
      <c r="P760" s="38">
        <v>302633.65000000002</v>
      </c>
      <c r="Q760" s="40">
        <v>5842329.5585000003</v>
      </c>
      <c r="R760" s="39">
        <v>4898.9538744016636</v>
      </c>
      <c r="S760" s="39">
        <v>2193.7112156954554</v>
      </c>
      <c r="T760" s="39">
        <v>3173.1478563995829</v>
      </c>
      <c r="U760" s="39">
        <v>398.99750289628844</v>
      </c>
      <c r="V760" s="39">
        <v>518.67919229968766</v>
      </c>
      <c r="W760" s="39">
        <v>264.51354174471027</v>
      </c>
      <c r="X760" s="39">
        <v>367.40124002774877</v>
      </c>
      <c r="Y760" s="39">
        <v>7092.665090097119</v>
      </c>
      <c r="Z760" s="53">
        <v>0.69070706316609443</v>
      </c>
      <c r="AA760" s="13">
        <v>0.30929293683390557</v>
      </c>
      <c r="AB760" s="13">
        <v>0.44738441983253624</v>
      </c>
      <c r="AC760" s="13">
        <v>5.6254947587102977E-2</v>
      </c>
      <c r="AD760" s="13">
        <f t="shared" si="23"/>
        <v>7.3128955859465994E-2</v>
      </c>
      <c r="AE760" s="13">
        <f t="shared" si="24"/>
        <v>3.7293956275198707E-2</v>
      </c>
      <c r="AF760" s="13">
        <v>5.9213711260348821E-2</v>
      </c>
      <c r="AG760" s="14">
        <v>0.50363936741963922</v>
      </c>
      <c r="AH760" s="24">
        <v>8.9094123823039037E-2</v>
      </c>
      <c r="AI760" s="126">
        <v>1</v>
      </c>
      <c r="AJ760" s="25">
        <v>6040702</v>
      </c>
      <c r="AK760" s="28">
        <v>6040700</v>
      </c>
    </row>
    <row r="761" spans="1:37" x14ac:dyDescent="0.3">
      <c r="A761" s="8">
        <v>756</v>
      </c>
      <c r="B761" s="45" t="s">
        <v>1120</v>
      </c>
      <c r="C761" s="56" t="s">
        <v>70</v>
      </c>
      <c r="D761" s="45" t="s">
        <v>384</v>
      </c>
      <c r="E761" s="49">
        <v>3</v>
      </c>
      <c r="F761" s="83">
        <v>641</v>
      </c>
      <c r="G761" s="15">
        <v>0.16539999999999999</v>
      </c>
      <c r="H761" s="53">
        <v>0.89319999999999999</v>
      </c>
      <c r="I761" s="128">
        <v>643.32541353383499</v>
      </c>
      <c r="J761" s="37">
        <v>3306636.1143999998</v>
      </c>
      <c r="K761" s="38">
        <v>5790298.4411000004</v>
      </c>
      <c r="L761" s="38">
        <v>2573514.59</v>
      </c>
      <c r="M761" s="39">
        <v>235242.6765</v>
      </c>
      <c r="N761" s="39">
        <v>442749.15620000003</v>
      </c>
      <c r="O761" s="38">
        <v>170222.9761</v>
      </c>
      <c r="P761" s="38">
        <v>260755.85</v>
      </c>
      <c r="Q761" s="40">
        <v>9096934.5555000007</v>
      </c>
      <c r="R761" s="39">
        <v>5139.9121577311835</v>
      </c>
      <c r="S761" s="39">
        <v>9000.5747002803055</v>
      </c>
      <c r="T761" s="39">
        <v>4000.3309924653686</v>
      </c>
      <c r="U761" s="39">
        <v>365.66669301589417</v>
      </c>
      <c r="V761" s="39">
        <v>688.21959600188268</v>
      </c>
      <c r="W761" s="39">
        <v>264.59855699614349</v>
      </c>
      <c r="X761" s="39">
        <v>405.32496387426772</v>
      </c>
      <c r="Y761" s="39">
        <v>14140.486858011489</v>
      </c>
      <c r="Z761" s="53">
        <v>0.36348905163891826</v>
      </c>
      <c r="AA761" s="13">
        <v>0.63651094836108169</v>
      </c>
      <c r="AB761" s="13">
        <v>0.28289909906453647</v>
      </c>
      <c r="AC761" s="13">
        <v>2.5859554673587536E-2</v>
      </c>
      <c r="AD761" s="13">
        <f t="shared" si="23"/>
        <v>4.8670148553758057E-2</v>
      </c>
      <c r="AE761" s="13">
        <f t="shared" si="24"/>
        <v>1.8712124953903654E-2</v>
      </c>
      <c r="AF761" s="13">
        <v>5.6847412226800099E-2</v>
      </c>
      <c r="AG761" s="14">
        <v>0.308758653738124</v>
      </c>
      <c r="AH761" s="24">
        <v>4.7376269827007877E-2</v>
      </c>
      <c r="AI761" s="126">
        <v>1</v>
      </c>
      <c r="AJ761" s="25">
        <v>6040703</v>
      </c>
      <c r="AK761" s="28">
        <v>6040700</v>
      </c>
    </row>
    <row r="762" spans="1:37" x14ac:dyDescent="0.3">
      <c r="A762" s="8">
        <v>757</v>
      </c>
      <c r="B762" s="45" t="s">
        <v>1121</v>
      </c>
      <c r="C762" s="56" t="s">
        <v>383</v>
      </c>
      <c r="D762" s="45" t="s">
        <v>384</v>
      </c>
      <c r="E762" s="49">
        <v>3</v>
      </c>
      <c r="F762" s="83">
        <v>215</v>
      </c>
      <c r="G762" s="15">
        <v>0.68840000000000001</v>
      </c>
      <c r="H762" s="53">
        <v>0.92430000000000001</v>
      </c>
      <c r="I762" s="128">
        <v>211.30075187969899</v>
      </c>
      <c r="J762" s="37">
        <v>1747015.2442000001</v>
      </c>
      <c r="K762" s="38">
        <v>771967.82180000003</v>
      </c>
      <c r="L762" s="38">
        <v>1129695.81</v>
      </c>
      <c r="M762" s="39">
        <v>182858.11050000001</v>
      </c>
      <c r="N762" s="39">
        <v>169102.99340000001</v>
      </c>
      <c r="O762" s="38">
        <v>55772.390800000001</v>
      </c>
      <c r="P762" s="38">
        <v>230908.5</v>
      </c>
      <c r="Q762" s="40">
        <v>2518983.0660999999</v>
      </c>
      <c r="R762" s="39">
        <v>8267.9083186350308</v>
      </c>
      <c r="S762" s="39">
        <v>3653.4078318827219</v>
      </c>
      <c r="T762" s="39">
        <v>5346.3880272568831</v>
      </c>
      <c r="U762" s="39">
        <v>865.39261632210196</v>
      </c>
      <c r="V762" s="39">
        <v>800.29527531580356</v>
      </c>
      <c r="W762" s="39">
        <v>263.94790507775002</v>
      </c>
      <c r="X762" s="39">
        <v>1092.7954488844621</v>
      </c>
      <c r="Y762" s="39">
        <v>11921.316150991011</v>
      </c>
      <c r="Z762" s="53">
        <v>0.69353989223310086</v>
      </c>
      <c r="AA762" s="13">
        <v>0.30646010772720061</v>
      </c>
      <c r="AB762" s="13">
        <v>0.44847296720777274</v>
      </c>
      <c r="AC762" s="13">
        <v>7.2592036429648954E-2</v>
      </c>
      <c r="AD762" s="13">
        <f t="shared" si="23"/>
        <v>6.7131453035852551E-2</v>
      </c>
      <c r="AE762" s="13">
        <f t="shared" si="24"/>
        <v>2.2140835939143198E-2</v>
      </c>
      <c r="AF762" s="13">
        <v>6.2646198190632954E-2</v>
      </c>
      <c r="AG762" s="14">
        <v>0.5210650036374217</v>
      </c>
      <c r="AH762" s="24">
        <v>0.11380818500056529</v>
      </c>
      <c r="AI762" s="126">
        <v>1</v>
      </c>
      <c r="AJ762" s="25">
        <v>6040704</v>
      </c>
      <c r="AK762" s="28">
        <v>6040700</v>
      </c>
    </row>
    <row r="763" spans="1:37" x14ac:dyDescent="0.3">
      <c r="A763" s="8">
        <v>758</v>
      </c>
      <c r="B763" s="45" t="s">
        <v>1122</v>
      </c>
      <c r="C763" s="56" t="s">
        <v>41</v>
      </c>
      <c r="D763" s="45" t="s">
        <v>323</v>
      </c>
      <c r="E763" s="49">
        <v>3</v>
      </c>
      <c r="F763" s="83">
        <v>740</v>
      </c>
      <c r="G763" s="15">
        <v>0.64729999999999999</v>
      </c>
      <c r="H763" s="53">
        <v>0.88529999999999998</v>
      </c>
      <c r="I763" s="128">
        <v>733.76447876447901</v>
      </c>
      <c r="J763" s="37">
        <v>4892485.2498000003</v>
      </c>
      <c r="K763" s="38">
        <v>1596800.1982</v>
      </c>
      <c r="L763" s="38">
        <v>3079729.26</v>
      </c>
      <c r="M763" s="39">
        <v>626834.10530000005</v>
      </c>
      <c r="N763" s="39">
        <v>634078.67260000005</v>
      </c>
      <c r="O763" s="38">
        <v>205951.97140000001</v>
      </c>
      <c r="P763" s="38">
        <v>427692.17</v>
      </c>
      <c r="Q763" s="40">
        <v>6489285.4479999999</v>
      </c>
      <c r="R763" s="39">
        <v>6667.6507127164605</v>
      </c>
      <c r="S763" s="39">
        <v>2176.175386533715</v>
      </c>
      <c r="T763" s="39">
        <v>4197.1631894551274</v>
      </c>
      <c r="U763" s="39">
        <v>854.2715318619272</v>
      </c>
      <c r="V763" s="39">
        <v>864.14468259306989</v>
      </c>
      <c r="W763" s="39">
        <v>280.67857924491562</v>
      </c>
      <c r="X763" s="39">
        <v>582.87390896892816</v>
      </c>
      <c r="Y763" s="39">
        <v>8843.8260992501746</v>
      </c>
      <c r="Z763" s="53">
        <v>0.75393281571669279</v>
      </c>
      <c r="AA763" s="13">
        <v>0.24606718428330723</v>
      </c>
      <c r="AB763" s="13">
        <v>0.47458680692635791</v>
      </c>
      <c r="AC763" s="13">
        <v>9.6595243085383239E-2</v>
      </c>
      <c r="AD763" s="13">
        <f t="shared" si="23"/>
        <v>9.7711632148254984E-2</v>
      </c>
      <c r="AE763" s="13">
        <f t="shared" si="24"/>
        <v>3.1737234099245004E-2</v>
      </c>
      <c r="AF763" s="13">
        <v>4.5218799400960033E-2</v>
      </c>
      <c r="AG763" s="14">
        <v>0.57118205001174116</v>
      </c>
      <c r="AH763" s="24">
        <v>9.7644670815842952E-2</v>
      </c>
      <c r="AI763" s="126">
        <v>1</v>
      </c>
      <c r="AJ763" s="25">
        <v>6041701</v>
      </c>
      <c r="AK763" s="28">
        <v>6041700</v>
      </c>
    </row>
    <row r="764" spans="1:37" x14ac:dyDescent="0.3">
      <c r="A764" s="8">
        <v>759</v>
      </c>
      <c r="B764" s="45" t="s">
        <v>1123</v>
      </c>
      <c r="C764" s="56" t="s">
        <v>42</v>
      </c>
      <c r="D764" s="45" t="s">
        <v>323</v>
      </c>
      <c r="E764" s="49">
        <v>3</v>
      </c>
      <c r="F764" s="83">
        <v>544</v>
      </c>
      <c r="G764" s="15">
        <v>0.61029999999999995</v>
      </c>
      <c r="H764" s="53">
        <v>0.94220000000000004</v>
      </c>
      <c r="I764" s="128">
        <v>526.25384615384598</v>
      </c>
      <c r="J764" s="37">
        <v>3881856.7263000002</v>
      </c>
      <c r="K764" s="38">
        <v>1796239.6924000001</v>
      </c>
      <c r="L764" s="38">
        <v>2415338.9</v>
      </c>
      <c r="M764" s="39">
        <v>157843.7041</v>
      </c>
      <c r="N764" s="39">
        <v>511602.5588</v>
      </c>
      <c r="O764" s="38">
        <v>147599.39139999999</v>
      </c>
      <c r="P764" s="38">
        <v>658812.18000000005</v>
      </c>
      <c r="Q764" s="40">
        <v>5678096.4186000004</v>
      </c>
      <c r="R764" s="39">
        <v>7376.3959250288717</v>
      </c>
      <c r="S764" s="39">
        <v>3413.2571296683391</v>
      </c>
      <c r="T764" s="39">
        <v>4589.6840805110151</v>
      </c>
      <c r="U764" s="39">
        <v>299.93833822519122</v>
      </c>
      <c r="V764" s="39">
        <v>972.15927738880066</v>
      </c>
      <c r="W764" s="39">
        <v>280.47185303962704</v>
      </c>
      <c r="X764" s="39">
        <v>1251.8904798795556</v>
      </c>
      <c r="Y764" s="39">
        <v>10789.653054507189</v>
      </c>
      <c r="Z764" s="53">
        <v>0.68365459832348463</v>
      </c>
      <c r="AA764" s="13">
        <v>0.31634540169412684</v>
      </c>
      <c r="AB764" s="13">
        <v>0.42537828207495099</v>
      </c>
      <c r="AC764" s="13">
        <v>2.7798700913733015E-2</v>
      </c>
      <c r="AD764" s="13">
        <f t="shared" si="23"/>
        <v>9.0101069281620524E-2</v>
      </c>
      <c r="AE764" s="13">
        <f t="shared" si="24"/>
        <v>2.5994520085376133E-2</v>
      </c>
      <c r="AF764" s="13">
        <v>5.4286185832779013E-2</v>
      </c>
      <c r="AG764" s="14">
        <v>0.45317698298868403</v>
      </c>
      <c r="AH764" s="24">
        <v>0.1420214649329308</v>
      </c>
      <c r="AI764" s="126">
        <v>1</v>
      </c>
      <c r="AJ764" s="25">
        <v>6041702</v>
      </c>
      <c r="AK764" s="28">
        <v>6041700</v>
      </c>
    </row>
    <row r="765" spans="1:37" x14ac:dyDescent="0.3">
      <c r="A765" s="8">
        <v>760</v>
      </c>
      <c r="B765" s="45" t="s">
        <v>1124</v>
      </c>
      <c r="C765" s="56" t="s">
        <v>43</v>
      </c>
      <c r="D765" s="45" t="s">
        <v>323</v>
      </c>
      <c r="E765" s="49">
        <v>3</v>
      </c>
      <c r="F765" s="83">
        <v>451</v>
      </c>
      <c r="G765" s="15">
        <v>0.62970000000000004</v>
      </c>
      <c r="H765" s="53">
        <v>0.92579999999999996</v>
      </c>
      <c r="I765" s="128">
        <v>446.50769230769299</v>
      </c>
      <c r="J765" s="37">
        <v>4002875.8728</v>
      </c>
      <c r="K765" s="38">
        <v>1278890.1910000001</v>
      </c>
      <c r="L765" s="38">
        <v>2505758.91</v>
      </c>
      <c r="M765" s="39">
        <v>637038.52020000003</v>
      </c>
      <c r="N765" s="39">
        <v>460640.83740000002</v>
      </c>
      <c r="O765" s="38">
        <v>125140.4198</v>
      </c>
      <c r="P765" s="38">
        <v>306561.98</v>
      </c>
      <c r="Q765" s="40">
        <v>5281766.0637999997</v>
      </c>
      <c r="R765" s="39">
        <v>8964.8531072597452</v>
      </c>
      <c r="S765" s="39">
        <v>2864.206402336074</v>
      </c>
      <c r="T765" s="39">
        <v>5611.9053560968805</v>
      </c>
      <c r="U765" s="39">
        <v>1426.7134277297296</v>
      </c>
      <c r="V765" s="39">
        <v>1031.6526351858856</v>
      </c>
      <c r="W765" s="39">
        <v>280.26486879371492</v>
      </c>
      <c r="X765" s="39">
        <v>686.57715260310681</v>
      </c>
      <c r="Y765" s="39">
        <v>11829.05950959582</v>
      </c>
      <c r="Z765" s="53">
        <v>0.75786693777196679</v>
      </c>
      <c r="AA765" s="13">
        <v>0.24213306222803335</v>
      </c>
      <c r="AB765" s="13">
        <v>0.47441686733797073</v>
      </c>
      <c r="AC765" s="13">
        <v>0.12061089274023595</v>
      </c>
      <c r="AD765" s="13">
        <f t="shared" si="23"/>
        <v>8.7213411543749647E-2</v>
      </c>
      <c r="AE765" s="13">
        <f t="shared" si="24"/>
        <v>2.369291223586812E-2</v>
      </c>
      <c r="AF765" s="13">
        <v>3.8491508933879599E-2</v>
      </c>
      <c r="AG765" s="14">
        <v>0.59502776007820668</v>
      </c>
      <c r="AH765" s="24">
        <v>8.173447944974091E-2</v>
      </c>
      <c r="AI765" s="126">
        <v>1</v>
      </c>
      <c r="AJ765" s="25">
        <v>6041703</v>
      </c>
      <c r="AK765" s="28">
        <v>6041700</v>
      </c>
    </row>
    <row r="766" spans="1:37" x14ac:dyDescent="0.3">
      <c r="A766" s="8">
        <v>761</v>
      </c>
      <c r="B766" s="45" t="s">
        <v>1125</v>
      </c>
      <c r="C766" s="56" t="s">
        <v>42</v>
      </c>
      <c r="D766" s="45" t="s">
        <v>323</v>
      </c>
      <c r="E766" s="49">
        <v>3</v>
      </c>
      <c r="F766" s="83">
        <v>358</v>
      </c>
      <c r="G766" s="15">
        <v>0.61729999999999996</v>
      </c>
      <c r="H766" s="53">
        <v>0.94030000000000002</v>
      </c>
      <c r="I766" s="128">
        <v>352.488372093024</v>
      </c>
      <c r="J766" s="37">
        <v>2940562.0830999999</v>
      </c>
      <c r="K766" s="38">
        <v>2328600.1260000002</v>
      </c>
      <c r="L766" s="38">
        <v>2047004.75</v>
      </c>
      <c r="M766" s="39">
        <v>210120.91570000001</v>
      </c>
      <c r="N766" s="39">
        <v>365050.94170000002</v>
      </c>
      <c r="O766" s="38">
        <v>98807.083299999998</v>
      </c>
      <c r="P766" s="38">
        <v>311883.95</v>
      </c>
      <c r="Q766" s="40">
        <v>5269162.2090999996</v>
      </c>
      <c r="R766" s="39">
        <v>8342.2952809460803</v>
      </c>
      <c r="S766" s="39">
        <v>6606.1757219766314</v>
      </c>
      <c r="T766" s="39">
        <v>5807.2972388995058</v>
      </c>
      <c r="U766" s="39">
        <v>596.10736788942279</v>
      </c>
      <c r="V766" s="39">
        <v>1035.6396709837018</v>
      </c>
      <c r="W766" s="39">
        <v>280.31302908886926</v>
      </c>
      <c r="X766" s="39">
        <v>884.80635020122531</v>
      </c>
      <c r="Y766" s="39">
        <v>14948.47100292271</v>
      </c>
      <c r="Z766" s="53">
        <v>0.55807013836498753</v>
      </c>
      <c r="AA766" s="13">
        <v>0.44192986163501258</v>
      </c>
      <c r="AB766" s="13">
        <v>0.38848770805817329</v>
      </c>
      <c r="AC766" s="13">
        <v>3.9877480965971206E-2</v>
      </c>
      <c r="AD766" s="13">
        <f t="shared" si="23"/>
        <v>6.9280642199540984E-2</v>
      </c>
      <c r="AE766" s="13">
        <f t="shared" si="24"/>
        <v>1.8751953228799301E-2</v>
      </c>
      <c r="AF766" s="13">
        <v>3.3968838836799416E-2</v>
      </c>
      <c r="AG766" s="14">
        <v>0.42836518902414444</v>
      </c>
      <c r="AH766" s="24">
        <v>7.794237812431061E-2</v>
      </c>
      <c r="AI766" s="126">
        <v>1</v>
      </c>
      <c r="AJ766" s="25">
        <v>6041705</v>
      </c>
      <c r="AK766" s="28">
        <v>6041700</v>
      </c>
    </row>
    <row r="767" spans="1:37" x14ac:dyDescent="0.3">
      <c r="A767" s="8">
        <v>762</v>
      </c>
      <c r="B767" s="45" t="s">
        <v>1126</v>
      </c>
      <c r="C767" s="56" t="s">
        <v>43</v>
      </c>
      <c r="D767" s="45" t="s">
        <v>323</v>
      </c>
      <c r="E767" s="49">
        <v>3</v>
      </c>
      <c r="F767" s="83">
        <v>282</v>
      </c>
      <c r="G767" s="15">
        <v>0.56740000000000002</v>
      </c>
      <c r="H767" s="53">
        <v>0.94110000000000005</v>
      </c>
      <c r="I767" s="128">
        <v>282.57364341085298</v>
      </c>
      <c r="J767" s="37">
        <v>2091374.7867000001</v>
      </c>
      <c r="K767" s="38">
        <v>688180.77890000003</v>
      </c>
      <c r="L767" s="38">
        <v>1266915.82</v>
      </c>
      <c r="M767" s="39">
        <v>350615.25569999998</v>
      </c>
      <c r="N767" s="39">
        <v>312312.31920000003</v>
      </c>
      <c r="O767" s="38">
        <v>79351.258300000001</v>
      </c>
      <c r="P767" s="38">
        <v>171374.83</v>
      </c>
      <c r="Q767" s="40">
        <v>2779555.5655999999</v>
      </c>
      <c r="R767" s="39">
        <v>7401.167219474919</v>
      </c>
      <c r="S767" s="39">
        <v>2435.4032831696454</v>
      </c>
      <c r="T767" s="39">
        <v>4483.4889931965281</v>
      </c>
      <c r="U767" s="39">
        <v>1240.792493835728</v>
      </c>
      <c r="V767" s="39">
        <v>1105.2422137825076</v>
      </c>
      <c r="W767" s="39">
        <v>280.81620544003044</v>
      </c>
      <c r="X767" s="39">
        <v>606.47846675079495</v>
      </c>
      <c r="Y767" s="39">
        <v>9836.570502644563</v>
      </c>
      <c r="Z767" s="53">
        <v>0.7524133759306777</v>
      </c>
      <c r="AA767" s="13">
        <v>0.24758662406932241</v>
      </c>
      <c r="AB767" s="13">
        <v>0.45579798284281514</v>
      </c>
      <c r="AC767" s="13">
        <v>0.12614076150850956</v>
      </c>
      <c r="AD767" s="13">
        <f t="shared" si="23"/>
        <v>0.11236052377049124</v>
      </c>
      <c r="AE767" s="13">
        <f t="shared" si="24"/>
        <v>2.8548182048258888E-2</v>
      </c>
      <c r="AF767" s="13">
        <v>4.945654244399407E-2</v>
      </c>
      <c r="AG767" s="14">
        <v>0.58193874435132464</v>
      </c>
      <c r="AH767" s="24">
        <v>9.020366111870759E-2</v>
      </c>
      <c r="AI767" s="126">
        <v>1</v>
      </c>
      <c r="AJ767" s="25">
        <v>6041706</v>
      </c>
      <c r="AK767" s="28">
        <v>6041700</v>
      </c>
    </row>
    <row r="768" spans="1:37" x14ac:dyDescent="0.3">
      <c r="A768" s="8">
        <v>763</v>
      </c>
      <c r="B768" s="45" t="s">
        <v>1127</v>
      </c>
      <c r="C768" s="56" t="s">
        <v>41</v>
      </c>
      <c r="D768" s="45" t="s">
        <v>323</v>
      </c>
      <c r="E768" s="49">
        <v>3</v>
      </c>
      <c r="F768" s="83">
        <v>632</v>
      </c>
      <c r="G768" s="15">
        <v>0.72309999999999997</v>
      </c>
      <c r="H768" s="53">
        <v>0.94369999999999998</v>
      </c>
      <c r="I768" s="128">
        <v>624.88461538461604</v>
      </c>
      <c r="J768" s="37">
        <v>4598645.0681999996</v>
      </c>
      <c r="K768" s="38">
        <v>1921096.189</v>
      </c>
      <c r="L768" s="38">
        <v>3114937.4</v>
      </c>
      <c r="M768" s="39">
        <v>513925.9938</v>
      </c>
      <c r="N768" s="39">
        <v>624747.21889999998</v>
      </c>
      <c r="O768" s="38">
        <v>175559.00769999999</v>
      </c>
      <c r="P768" s="38">
        <v>346764.79999999999</v>
      </c>
      <c r="Q768" s="40">
        <v>6519741.2571999999</v>
      </c>
      <c r="R768" s="39">
        <v>7359.1907289468745</v>
      </c>
      <c r="S768" s="39">
        <v>3074.3214694405087</v>
      </c>
      <c r="T768" s="39">
        <v>4984.820114482668</v>
      </c>
      <c r="U768" s="39">
        <v>822.43342394288095</v>
      </c>
      <c r="V768" s="39">
        <v>999.78012503231253</v>
      </c>
      <c r="W768" s="39">
        <v>280.94627932541363</v>
      </c>
      <c r="X768" s="39">
        <v>554.92612790053488</v>
      </c>
      <c r="Y768" s="39">
        <v>10433.512198387383</v>
      </c>
      <c r="Z768" s="53">
        <v>0.70534165188250986</v>
      </c>
      <c r="AA768" s="13">
        <v>0.29465834811749009</v>
      </c>
      <c r="AB768" s="13">
        <v>0.47777009502640233</v>
      </c>
      <c r="AC768" s="13">
        <v>7.8826133358045739E-2</v>
      </c>
      <c r="AD768" s="13">
        <f t="shared" si="23"/>
        <v>9.5823928320785387E-2</v>
      </c>
      <c r="AE768" s="13">
        <f t="shared" si="24"/>
        <v>2.6927296770577123E-2</v>
      </c>
      <c r="AF768" s="13">
        <v>5.6095001801775062E-2</v>
      </c>
      <c r="AG768" s="14">
        <v>0.55659622838444811</v>
      </c>
      <c r="AH768" s="24">
        <v>8.0114192740881829E-2</v>
      </c>
      <c r="AI768" s="126">
        <v>1</v>
      </c>
      <c r="AJ768" s="25">
        <v>6041707</v>
      </c>
      <c r="AK768" s="28">
        <v>6041700</v>
      </c>
    </row>
    <row r="769" spans="1:37" x14ac:dyDescent="0.3">
      <c r="A769" s="8">
        <v>764</v>
      </c>
      <c r="B769" s="45" t="s">
        <v>1128</v>
      </c>
      <c r="C769" s="56" t="s">
        <v>60</v>
      </c>
      <c r="D769" s="45" t="s">
        <v>323</v>
      </c>
      <c r="E769" s="49">
        <v>1</v>
      </c>
      <c r="F769" s="83">
        <v>347</v>
      </c>
      <c r="G769" s="15">
        <v>0.62539999999999996</v>
      </c>
      <c r="H769" s="53">
        <v>0.92610000000000003</v>
      </c>
      <c r="I769" s="128">
        <v>345.43076923076899</v>
      </c>
      <c r="J769" s="37">
        <v>2761419.5188000002</v>
      </c>
      <c r="K769" s="38">
        <v>1247920.3374999999</v>
      </c>
      <c r="L769" s="38">
        <v>1605961.34</v>
      </c>
      <c r="M769" s="39">
        <v>290530.8798</v>
      </c>
      <c r="N769" s="39">
        <v>504638.66729999997</v>
      </c>
      <c r="O769" s="38">
        <v>179350.1134</v>
      </c>
      <c r="P769" s="38">
        <v>378545.89</v>
      </c>
      <c r="Q769" s="40">
        <v>4009339.8563000001</v>
      </c>
      <c r="R769" s="39">
        <v>7994.1330210662336</v>
      </c>
      <c r="S769" s="39">
        <v>3612.6496208747185</v>
      </c>
      <c r="T769" s="39">
        <v>4649.1554402529764</v>
      </c>
      <c r="U769" s="39">
        <v>841.06832882020274</v>
      </c>
      <c r="V769" s="39">
        <v>1460.8966897296584</v>
      </c>
      <c r="W769" s="39">
        <v>519.20711579744398</v>
      </c>
      <c r="X769" s="39">
        <v>1095.8661581971237</v>
      </c>
      <c r="Y769" s="39">
        <v>11606.782641940952</v>
      </c>
      <c r="Z769" s="53">
        <v>0.68874668094322211</v>
      </c>
      <c r="AA769" s="13">
        <v>0.31125331905677789</v>
      </c>
      <c r="AB769" s="13">
        <v>0.40055505334039049</v>
      </c>
      <c r="AC769" s="13">
        <v>7.2463520233506717E-2</v>
      </c>
      <c r="AD769" s="13">
        <f t="shared" si="23"/>
        <v>0.12586577476265715</v>
      </c>
      <c r="AE769" s="13">
        <f t="shared" si="24"/>
        <v>4.4733078219393548E-2</v>
      </c>
      <c r="AF769" s="13">
        <v>5.1494935962846579E-2</v>
      </c>
      <c r="AG769" s="14">
        <v>0.47301857357389721</v>
      </c>
      <c r="AH769" s="24">
        <v>0.13914909271743595</v>
      </c>
      <c r="AI769" s="126">
        <v>1</v>
      </c>
      <c r="AJ769" s="25">
        <v>6041708</v>
      </c>
      <c r="AK769" s="28">
        <v>6041700</v>
      </c>
    </row>
    <row r="770" spans="1:37" x14ac:dyDescent="0.3">
      <c r="A770" s="8">
        <v>765</v>
      </c>
      <c r="B770" s="45" t="s">
        <v>1129</v>
      </c>
      <c r="C770" s="56" t="s">
        <v>61</v>
      </c>
      <c r="D770" s="45" t="s">
        <v>323</v>
      </c>
      <c r="E770" s="49">
        <v>3</v>
      </c>
      <c r="F770" s="83">
        <v>115</v>
      </c>
      <c r="G770" s="15">
        <v>0.53039999999999998</v>
      </c>
      <c r="H770" s="53">
        <v>0.97430000000000005</v>
      </c>
      <c r="I770" s="128">
        <v>119.046153846154</v>
      </c>
      <c r="J770" s="37">
        <v>1345770.9543000001</v>
      </c>
      <c r="K770" s="38">
        <v>839746.83700000006</v>
      </c>
      <c r="L770" s="38">
        <v>883463.99</v>
      </c>
      <c r="M770" s="39">
        <v>80380.345400000006</v>
      </c>
      <c r="N770" s="39">
        <v>289713.75410000002</v>
      </c>
      <c r="O770" s="38">
        <v>33718.8946</v>
      </c>
      <c r="P770" s="38">
        <v>291470</v>
      </c>
      <c r="Q770" s="40">
        <v>2185517.7913000002</v>
      </c>
      <c r="R770" s="39">
        <v>11304.615149844907</v>
      </c>
      <c r="S770" s="39">
        <v>7053.9602487722841</v>
      </c>
      <c r="T770" s="39">
        <v>7421.188853708959</v>
      </c>
      <c r="U770" s="39">
        <v>675.20321155337217</v>
      </c>
      <c r="V770" s="39">
        <v>2433.62548675368</v>
      </c>
      <c r="W770" s="39">
        <v>283.2422006978544</v>
      </c>
      <c r="X770" s="39">
        <v>2448.3781338847216</v>
      </c>
      <c r="Y770" s="39">
        <v>18358.575398617191</v>
      </c>
      <c r="Z770" s="53">
        <v>0.61576755845098941</v>
      </c>
      <c r="AA770" s="13">
        <v>0.38423244154901059</v>
      </c>
      <c r="AB770" s="13">
        <v>0.40423555164677644</v>
      </c>
      <c r="AC770" s="13">
        <v>3.6778627801601092E-2</v>
      </c>
      <c r="AD770" s="13">
        <f t="shared" si="23"/>
        <v>0.13256069351312447</v>
      </c>
      <c r="AE770" s="13">
        <f t="shared" si="24"/>
        <v>1.5428332239722087E-2</v>
      </c>
      <c r="AF770" s="13">
        <v>8.6297859041553487E-2</v>
      </c>
      <c r="AG770" s="14">
        <v>0.44101417944837751</v>
      </c>
      <c r="AH770" s="24">
        <v>0.14879260919059806</v>
      </c>
      <c r="AI770" s="126">
        <v>1</v>
      </c>
      <c r="AJ770" s="25">
        <v>6041709</v>
      </c>
      <c r="AK770" s="28">
        <v>6041700</v>
      </c>
    </row>
    <row r="771" spans="1:37" x14ac:dyDescent="0.3">
      <c r="A771" s="8">
        <v>766</v>
      </c>
      <c r="B771" s="45" t="s">
        <v>1130</v>
      </c>
      <c r="C771" s="56" t="s">
        <v>41</v>
      </c>
      <c r="D771" s="45" t="s">
        <v>324</v>
      </c>
      <c r="E771" s="49">
        <v>3</v>
      </c>
      <c r="F771" s="83">
        <v>1367</v>
      </c>
      <c r="G771" s="15">
        <v>0.70520000000000005</v>
      </c>
      <c r="H771" s="53">
        <v>0.94189999999999996</v>
      </c>
      <c r="I771" s="128">
        <v>1348.35984496123</v>
      </c>
      <c r="J771" s="37">
        <v>2838357.5433999998</v>
      </c>
      <c r="K771" s="38">
        <v>7743582.2346000001</v>
      </c>
      <c r="L771" s="38">
        <v>6775796.8200000003</v>
      </c>
      <c r="M771" s="39">
        <v>1301521.22</v>
      </c>
      <c r="N771" s="39">
        <v>905409.0601</v>
      </c>
      <c r="O771" s="38">
        <v>1512990.4609999999</v>
      </c>
      <c r="P771" s="38">
        <v>0</v>
      </c>
      <c r="Q771" s="40">
        <v>10581939.778000001</v>
      </c>
      <c r="R771" s="39">
        <v>2105.0445502414177</v>
      </c>
      <c r="S771" s="39">
        <v>5742.9641379024115</v>
      </c>
      <c r="T771" s="39">
        <v>5025.2140371288106</v>
      </c>
      <c r="U771" s="39">
        <v>965.2625186545979</v>
      </c>
      <c r="V771" s="39">
        <v>671.4891899840236</v>
      </c>
      <c r="W771" s="39">
        <v>1122.0969436712228</v>
      </c>
      <c r="X771" s="39">
        <v>0</v>
      </c>
      <c r="Y771" s="39">
        <v>7848.0086881438301</v>
      </c>
      <c r="Z771" s="53">
        <v>0.26822658254973103</v>
      </c>
      <c r="AA771" s="13">
        <v>0.73177341745026891</v>
      </c>
      <c r="AB771" s="13">
        <v>0.64031708383816133</v>
      </c>
      <c r="AC771" s="13">
        <v>0.12299457824414013</v>
      </c>
      <c r="AD771" s="13">
        <f t="shared" si="23"/>
        <v>8.556172867117974E-2</v>
      </c>
      <c r="AE771" s="13">
        <f t="shared" si="24"/>
        <v>0.14297855523101047</v>
      </c>
      <c r="AF771" s="13">
        <v>8.1733941525643117E-2</v>
      </c>
      <c r="AG771" s="14">
        <v>0.76331166208230139</v>
      </c>
      <c r="AH771" s="24">
        <v>0.14297855523101047</v>
      </c>
      <c r="AI771" s="126">
        <v>1</v>
      </c>
      <c r="AJ771" s="25">
        <v>6043701</v>
      </c>
      <c r="AK771" s="28">
        <v>6043700</v>
      </c>
    </row>
    <row r="772" spans="1:37" x14ac:dyDescent="0.3">
      <c r="A772" s="8">
        <v>767</v>
      </c>
      <c r="B772" s="45" t="s">
        <v>1131</v>
      </c>
      <c r="C772" s="56" t="s">
        <v>42</v>
      </c>
      <c r="D772" s="45" t="s">
        <v>324</v>
      </c>
      <c r="E772" s="49">
        <v>3</v>
      </c>
      <c r="F772" s="83">
        <v>1044</v>
      </c>
      <c r="G772" s="15">
        <v>0.67820000000000003</v>
      </c>
      <c r="H772" s="53">
        <v>0.9204</v>
      </c>
      <c r="I772" s="128">
        <v>1078.97968992248</v>
      </c>
      <c r="J772" s="37">
        <v>2317436.5893999999</v>
      </c>
      <c r="K772" s="38">
        <v>5923327.9007000001</v>
      </c>
      <c r="L772" s="38">
        <v>6092516.3700000001</v>
      </c>
      <c r="M772" s="39">
        <v>200504.88</v>
      </c>
      <c r="N772" s="39">
        <v>669982.60860000004</v>
      </c>
      <c r="O772" s="38">
        <v>1210719.8123999999</v>
      </c>
      <c r="P772" s="38">
        <v>0</v>
      </c>
      <c r="Q772" s="40">
        <v>8240764.4900000002</v>
      </c>
      <c r="R772" s="39">
        <v>2147.8037177571873</v>
      </c>
      <c r="S772" s="39">
        <v>5489.7492103169852</v>
      </c>
      <c r="T772" s="39">
        <v>5646.553338216886</v>
      </c>
      <c r="U772" s="39">
        <v>185.82822445379432</v>
      </c>
      <c r="V772" s="39">
        <v>620.94088967340554</v>
      </c>
      <c r="W772" s="39">
        <v>1122.096943721883</v>
      </c>
      <c r="X772" s="39">
        <v>0</v>
      </c>
      <c r="Y772" s="39">
        <v>7637.5529279814928</v>
      </c>
      <c r="Z772" s="53">
        <v>0.28121621388551538</v>
      </c>
      <c r="AA772" s="13">
        <v>0.71878378612661942</v>
      </c>
      <c r="AB772" s="13">
        <v>0.73931446255904343</v>
      </c>
      <c r="AC772" s="13">
        <v>2.4330859138531211E-2</v>
      </c>
      <c r="AD772" s="13">
        <f t="shared" si="23"/>
        <v>8.1301026065362048E-2</v>
      </c>
      <c r="AE772" s="13">
        <f t="shared" si="24"/>
        <v>0.14691838528684853</v>
      </c>
      <c r="AF772" s="13">
        <v>0.11467742763970336</v>
      </c>
      <c r="AG772" s="14">
        <v>0.76364532169757471</v>
      </c>
      <c r="AH772" s="24">
        <v>0.14691838528684853</v>
      </c>
      <c r="AI772" s="126">
        <v>1</v>
      </c>
      <c r="AJ772" s="25">
        <v>6043702</v>
      </c>
      <c r="AK772" s="28">
        <v>6043700</v>
      </c>
    </row>
    <row r="773" spans="1:37" x14ac:dyDescent="0.3">
      <c r="A773" s="8">
        <v>768</v>
      </c>
      <c r="B773" s="45" t="s">
        <v>1132</v>
      </c>
      <c r="C773" s="56" t="s">
        <v>43</v>
      </c>
      <c r="D773" s="45" t="s">
        <v>324</v>
      </c>
      <c r="E773" s="49">
        <v>3</v>
      </c>
      <c r="F773" s="83">
        <v>1444</v>
      </c>
      <c r="G773" s="15">
        <v>0.64129999999999998</v>
      </c>
      <c r="H773" s="53">
        <v>0.87070000000000003</v>
      </c>
      <c r="I773" s="128">
        <v>1496.4341860464999</v>
      </c>
      <c r="J773" s="37">
        <v>4821230.1871999996</v>
      </c>
      <c r="K773" s="38">
        <v>7656185.8247999996</v>
      </c>
      <c r="L773" s="38">
        <v>9553191.3399999999</v>
      </c>
      <c r="M773" s="39">
        <v>137406</v>
      </c>
      <c r="N773" s="39">
        <v>1008421.9514</v>
      </c>
      <c r="O773" s="38">
        <v>1679144.2265999999</v>
      </c>
      <c r="P773" s="38">
        <v>0</v>
      </c>
      <c r="Q773" s="40">
        <v>12477416.012</v>
      </c>
      <c r="R773" s="39">
        <v>3221.8123804946176</v>
      </c>
      <c r="S773" s="39">
        <v>5116.2863667444262</v>
      </c>
      <c r="T773" s="39">
        <v>6383.9702601549261</v>
      </c>
      <c r="U773" s="39">
        <v>91.822280780031761</v>
      </c>
      <c r="V773" s="39">
        <v>673.88326249362001</v>
      </c>
      <c r="W773" s="39">
        <v>1122.0969436926659</v>
      </c>
      <c r="X773" s="39">
        <v>0</v>
      </c>
      <c r="Y773" s="39">
        <v>8338.0987472390443</v>
      </c>
      <c r="Z773" s="53">
        <v>0.38639652493458915</v>
      </c>
      <c r="AA773" s="13">
        <v>0.6136034750654108</v>
      </c>
      <c r="AB773" s="13">
        <v>0.76563860103825476</v>
      </c>
      <c r="AC773" s="13">
        <v>1.101237626988244E-2</v>
      </c>
      <c r="AD773" s="13">
        <f t="shared" si="23"/>
        <v>8.0819774737827338E-2</v>
      </c>
      <c r="AE773" s="13">
        <f t="shared" si="24"/>
        <v>0.13457467675880197</v>
      </c>
      <c r="AF773" s="13">
        <v>9.9906412669001077E-2</v>
      </c>
      <c r="AG773" s="14">
        <v>0.77665097730813715</v>
      </c>
      <c r="AH773" s="24">
        <v>0.13457467675880197</v>
      </c>
      <c r="AI773" s="126">
        <v>1</v>
      </c>
      <c r="AJ773" s="25">
        <v>6043703</v>
      </c>
      <c r="AK773" s="28">
        <v>6043700</v>
      </c>
    </row>
    <row r="774" spans="1:37" x14ac:dyDescent="0.3">
      <c r="A774" s="8">
        <v>769</v>
      </c>
      <c r="B774" s="45" t="s">
        <v>1133</v>
      </c>
      <c r="C774" s="56" t="s">
        <v>50</v>
      </c>
      <c r="D774" s="45" t="s">
        <v>385</v>
      </c>
      <c r="E774" s="49">
        <v>3</v>
      </c>
      <c r="F774" s="83">
        <v>944</v>
      </c>
      <c r="G774" s="15">
        <v>0.69920000000000004</v>
      </c>
      <c r="H774" s="53">
        <v>0.93259999999999998</v>
      </c>
      <c r="I774" s="128">
        <v>941.05839416058302</v>
      </c>
      <c r="J774" s="37">
        <v>6416236.3279999997</v>
      </c>
      <c r="K774" s="38">
        <v>3405755.4119000002</v>
      </c>
      <c r="L774" s="38">
        <v>4635370.67</v>
      </c>
      <c r="M774" s="39">
        <v>1109494.1242</v>
      </c>
      <c r="N774" s="39">
        <v>818448.95479999995</v>
      </c>
      <c r="O774" s="38">
        <v>341242.3995</v>
      </c>
      <c r="P774" s="38">
        <v>477596.9</v>
      </c>
      <c r="Q774" s="40">
        <v>9821991.7399000004</v>
      </c>
      <c r="R774" s="39">
        <v>6818.1064722590718</v>
      </c>
      <c r="S774" s="39">
        <v>3619.0691598239323</v>
      </c>
      <c r="T774" s="39">
        <v>4925.6992964126475</v>
      </c>
      <c r="U774" s="39">
        <v>1178.9854179980621</v>
      </c>
      <c r="V774" s="39">
        <v>869.71112513166645</v>
      </c>
      <c r="W774" s="39">
        <v>362.61554183827843</v>
      </c>
      <c r="X774" s="39">
        <v>507.51037657552894</v>
      </c>
      <c r="Y774" s="39">
        <v>10437.175632083005</v>
      </c>
      <c r="Z774" s="53">
        <v>0.65325205904371131</v>
      </c>
      <c r="AA774" s="13">
        <v>0.34674794095628864</v>
      </c>
      <c r="AB774" s="13">
        <v>0.47193795237779274</v>
      </c>
      <c r="AC774" s="13">
        <v>0.1129601972370724</v>
      </c>
      <c r="AD774" s="13">
        <f t="shared" si="23"/>
        <v>8.3328206383559103E-2</v>
      </c>
      <c r="AE774" s="13">
        <f t="shared" si="24"/>
        <v>3.4742688503164455E-2</v>
      </c>
      <c r="AF774" s="13">
        <v>6.0875797255641191E-2</v>
      </c>
      <c r="AG774" s="14">
        <v>0.58489814961486508</v>
      </c>
      <c r="AH774" s="24">
        <v>8.336794829236302E-2</v>
      </c>
      <c r="AI774" s="126">
        <v>1</v>
      </c>
      <c r="AJ774" s="25">
        <v>6047701</v>
      </c>
      <c r="AK774" s="28">
        <v>6047700</v>
      </c>
    </row>
    <row r="775" spans="1:37" x14ac:dyDescent="0.3">
      <c r="A775" s="8">
        <v>770</v>
      </c>
      <c r="B775" s="45" t="s">
        <v>1134</v>
      </c>
      <c r="C775" s="56" t="s">
        <v>72</v>
      </c>
      <c r="D775" s="45" t="s">
        <v>385</v>
      </c>
      <c r="E775" s="49">
        <v>3</v>
      </c>
      <c r="F775" s="83">
        <v>478</v>
      </c>
      <c r="G775" s="15">
        <v>0.59409999999999996</v>
      </c>
      <c r="H775" s="53">
        <v>0.89129999999999998</v>
      </c>
      <c r="I775" s="128">
        <v>478.34306569343102</v>
      </c>
      <c r="J775" s="37">
        <v>3455408.7884999998</v>
      </c>
      <c r="K775" s="38">
        <v>1900666.1148000001</v>
      </c>
      <c r="L775" s="38">
        <v>2250885.37</v>
      </c>
      <c r="M775" s="39">
        <v>689273.60560000001</v>
      </c>
      <c r="N775" s="39">
        <v>508104.62449999998</v>
      </c>
      <c r="O775" s="38">
        <v>173602.7084</v>
      </c>
      <c r="P775" s="38">
        <v>330034.71000000002</v>
      </c>
      <c r="Q775" s="40">
        <v>5356074.9033000004</v>
      </c>
      <c r="R775" s="39">
        <v>7223.7041494285268</v>
      </c>
      <c r="S775" s="39">
        <v>3973.4371649031759</v>
      </c>
      <c r="T775" s="39">
        <v>4705.5879585857474</v>
      </c>
      <c r="U775" s="39">
        <v>1440.9607978758784</v>
      </c>
      <c r="V775" s="39">
        <v>1062.218020791051</v>
      </c>
      <c r="W775" s="39">
        <v>362.92510721010763</v>
      </c>
      <c r="X775" s="39">
        <v>689.95399676498812</v>
      </c>
      <c r="Y775" s="39">
        <v>11197.141314331702</v>
      </c>
      <c r="Z775" s="53">
        <v>0.64513824972295353</v>
      </c>
      <c r="AA775" s="13">
        <v>0.35486175027704636</v>
      </c>
      <c r="AB775" s="13">
        <v>0.42024904629567039</v>
      </c>
      <c r="AC775" s="13">
        <v>0.12869006092041818</v>
      </c>
      <c r="AD775" s="13">
        <f t="shared" si="23"/>
        <v>9.4865108063919179E-2</v>
      </c>
      <c r="AE775" s="13">
        <f t="shared" si="24"/>
        <v>3.2412300338264387E-2</v>
      </c>
      <c r="AF775" s="13">
        <v>6.961616378673928E-2</v>
      </c>
      <c r="AG775" s="14">
        <v>0.54893910721608852</v>
      </c>
      <c r="AH775" s="24">
        <v>9.4031063323945951E-2</v>
      </c>
      <c r="AI775" s="126">
        <v>1</v>
      </c>
      <c r="AJ775" s="25">
        <v>6047702</v>
      </c>
      <c r="AK775" s="28">
        <v>6047700</v>
      </c>
    </row>
    <row r="776" spans="1:37" x14ac:dyDescent="0.3">
      <c r="A776" s="8">
        <v>771</v>
      </c>
      <c r="B776" s="45" t="s">
        <v>1135</v>
      </c>
      <c r="C776" s="56" t="s">
        <v>73</v>
      </c>
      <c r="D776" s="45" t="s">
        <v>385</v>
      </c>
      <c r="E776" s="49">
        <v>3</v>
      </c>
      <c r="F776" s="83">
        <v>496</v>
      </c>
      <c r="G776" s="15">
        <v>0.5585</v>
      </c>
      <c r="H776" s="53">
        <v>0.86450000000000005</v>
      </c>
      <c r="I776" s="128">
        <v>505.03649635036498</v>
      </c>
      <c r="J776" s="37">
        <v>3906019.3232999998</v>
      </c>
      <c r="K776" s="38">
        <v>2462624.3881999999</v>
      </c>
      <c r="L776" s="38">
        <v>2806211.31</v>
      </c>
      <c r="M776" s="39">
        <v>658835.04729999998</v>
      </c>
      <c r="N776" s="39">
        <v>439235.53899999999</v>
      </c>
      <c r="O776" s="38">
        <v>183233.03419999999</v>
      </c>
      <c r="P776" s="38">
        <v>348933.82</v>
      </c>
      <c r="Q776" s="40">
        <v>6368643.7115000002</v>
      </c>
      <c r="R776" s="39">
        <v>7734.132783525075</v>
      </c>
      <c r="S776" s="39">
        <v>4876.1315389998554</v>
      </c>
      <c r="T776" s="39">
        <v>5556.4525143806904</v>
      </c>
      <c r="U776" s="39">
        <v>1304.5295776860817</v>
      </c>
      <c r="V776" s="39">
        <v>869.7104905766729</v>
      </c>
      <c r="W776" s="39">
        <v>362.81147109986989</v>
      </c>
      <c r="X776" s="39">
        <v>690.90812747506868</v>
      </c>
      <c r="Y776" s="39">
        <v>12610.264322524932</v>
      </c>
      <c r="Z776" s="53">
        <v>0.61332043371288214</v>
      </c>
      <c r="AA776" s="13">
        <v>0.38667956628711775</v>
      </c>
      <c r="AB776" s="13">
        <v>0.44062934544960686</v>
      </c>
      <c r="AC776" s="13">
        <v>0.10344982026712014</v>
      </c>
      <c r="AD776" s="13">
        <f t="shared" ref="AD776:AD839" si="25">N776/Q776</f>
        <v>6.896845841868382E-2</v>
      </c>
      <c r="AE776" s="13">
        <f t="shared" ref="AE776:AE839" si="26">O776/Q776</f>
        <v>2.8771123413472176E-2</v>
      </c>
      <c r="AF776" s="13">
        <v>5.5481795307426932E-2</v>
      </c>
      <c r="AG776" s="14">
        <v>0.5440791657167271</v>
      </c>
      <c r="AH776" s="24">
        <v>8.3560468807362315E-2</v>
      </c>
      <c r="AI776" s="126">
        <v>1</v>
      </c>
      <c r="AJ776" s="25">
        <v>6047703</v>
      </c>
      <c r="AK776" s="28">
        <v>6047700</v>
      </c>
    </row>
    <row r="777" spans="1:37" x14ac:dyDescent="0.3">
      <c r="A777" s="8">
        <v>772</v>
      </c>
      <c r="B777" s="45" t="s">
        <v>1136</v>
      </c>
      <c r="C777" s="56" t="s">
        <v>50</v>
      </c>
      <c r="D777" s="45" t="s">
        <v>385</v>
      </c>
      <c r="E777" s="49">
        <v>3</v>
      </c>
      <c r="F777" s="83">
        <v>800</v>
      </c>
      <c r="G777" s="15">
        <v>0.66500000000000004</v>
      </c>
      <c r="H777" s="53">
        <v>0.93730000000000002</v>
      </c>
      <c r="I777" s="128">
        <v>798.81021897810103</v>
      </c>
      <c r="J777" s="37">
        <v>5695348.2816000003</v>
      </c>
      <c r="K777" s="38">
        <v>3274121.8950999998</v>
      </c>
      <c r="L777" s="38">
        <v>4061420.33</v>
      </c>
      <c r="M777" s="39">
        <v>1121729.7781</v>
      </c>
      <c r="N777" s="39">
        <v>695321.72459999996</v>
      </c>
      <c r="O777" s="38">
        <v>289910.67119999998</v>
      </c>
      <c r="P777" s="38">
        <v>387784.66</v>
      </c>
      <c r="Q777" s="40">
        <v>8969470.1766999997</v>
      </c>
      <c r="R777" s="39">
        <v>7129.7889614956657</v>
      </c>
      <c r="S777" s="39">
        <v>4098.7481348054189</v>
      </c>
      <c r="T777" s="39">
        <v>5084.3369720478522</v>
      </c>
      <c r="U777" s="39">
        <v>1404.2506611082194</v>
      </c>
      <c r="V777" s="39">
        <v>870.44670696565265</v>
      </c>
      <c r="W777" s="39">
        <v>362.9280951999786</v>
      </c>
      <c r="X777" s="39">
        <v>485.4528031652921</v>
      </c>
      <c r="Y777" s="39">
        <v>11228.537096301085</v>
      </c>
      <c r="Z777" s="53">
        <v>0.63497042404966253</v>
      </c>
      <c r="AA777" s="13">
        <v>0.36502957595033753</v>
      </c>
      <c r="AB777" s="13">
        <v>0.45280493161684793</v>
      </c>
      <c r="AC777" s="13">
        <v>0.12506087383108963</v>
      </c>
      <c r="AD777" s="13">
        <f t="shared" si="25"/>
        <v>7.7520936120200029E-2</v>
      </c>
      <c r="AE777" s="13">
        <f t="shared" si="26"/>
        <v>3.2321939366396601E-2</v>
      </c>
      <c r="AF777" s="13">
        <v>9.3223993458864479E-2</v>
      </c>
      <c r="AG777" s="14">
        <v>0.57786580544793753</v>
      </c>
      <c r="AH777" s="24">
        <v>7.5555781762946223E-2</v>
      </c>
      <c r="AI777" s="126">
        <v>1</v>
      </c>
      <c r="AJ777" s="25">
        <v>6047704</v>
      </c>
      <c r="AK777" s="28">
        <v>6047700</v>
      </c>
    </row>
    <row r="778" spans="1:37" x14ac:dyDescent="0.3">
      <c r="A778" s="8">
        <v>773</v>
      </c>
      <c r="B778" s="45" t="s">
        <v>1137</v>
      </c>
      <c r="C778" s="56" t="s">
        <v>72</v>
      </c>
      <c r="D778" s="45" t="s">
        <v>385</v>
      </c>
      <c r="E778" s="49">
        <v>3</v>
      </c>
      <c r="F778" s="83">
        <v>334</v>
      </c>
      <c r="G778" s="15">
        <v>0.67069999999999996</v>
      </c>
      <c r="H778" s="53">
        <v>0.87980000000000003</v>
      </c>
      <c r="I778" s="128">
        <v>332.24087591240902</v>
      </c>
      <c r="J778" s="37">
        <v>2910927.5584999998</v>
      </c>
      <c r="K778" s="38">
        <v>1420450.33</v>
      </c>
      <c r="L778" s="38">
        <v>2083843.69</v>
      </c>
      <c r="M778" s="39">
        <v>473615.96480000002</v>
      </c>
      <c r="N778" s="39">
        <v>331367.22710000002</v>
      </c>
      <c r="O778" s="38">
        <v>120417.4667</v>
      </c>
      <c r="P778" s="38">
        <v>281020.5</v>
      </c>
      <c r="Q778" s="40">
        <v>4331377.8885000004</v>
      </c>
      <c r="R778" s="39">
        <v>8761.4973639409382</v>
      </c>
      <c r="S778" s="39">
        <v>4275.3629459322856</v>
      </c>
      <c r="T778" s="39">
        <v>6272.0870340751753</v>
      </c>
      <c r="U778" s="39">
        <v>1425.5198536283135</v>
      </c>
      <c r="V778" s="39">
        <v>997.37043550102089</v>
      </c>
      <c r="W778" s="39">
        <v>362.44025172792556</v>
      </c>
      <c r="X778" s="39">
        <v>845.83361161763673</v>
      </c>
      <c r="Y778" s="39">
        <v>13036.860309873226</v>
      </c>
      <c r="Z778" s="53">
        <v>0.67205578304045954</v>
      </c>
      <c r="AA778" s="13">
        <v>0.3279442169595404</v>
      </c>
      <c r="AB778" s="13">
        <v>0.48110410673995846</v>
      </c>
      <c r="AC778" s="13">
        <v>0.10934533466993755</v>
      </c>
      <c r="AD778" s="13">
        <f t="shared" si="25"/>
        <v>7.650388297446746E-2</v>
      </c>
      <c r="AE778" s="13">
        <f t="shared" si="26"/>
        <v>2.7801191629969229E-2</v>
      </c>
      <c r="AF778" s="13">
        <v>0</v>
      </c>
      <c r="AG778" s="14">
        <v>0.59044944140989608</v>
      </c>
      <c r="AH778" s="24">
        <v>9.268135384027229E-2</v>
      </c>
      <c r="AI778" s="126">
        <v>1</v>
      </c>
      <c r="AJ778" s="25">
        <v>6047705</v>
      </c>
      <c r="AK778" s="28">
        <v>6047700</v>
      </c>
    </row>
    <row r="779" spans="1:37" x14ac:dyDescent="0.3">
      <c r="A779" s="8">
        <v>774</v>
      </c>
      <c r="B779" s="45" t="s">
        <v>1138</v>
      </c>
      <c r="C779" s="56" t="s">
        <v>50</v>
      </c>
      <c r="D779" s="45" t="s">
        <v>325</v>
      </c>
      <c r="E779" s="49">
        <v>3</v>
      </c>
      <c r="F779" s="83">
        <v>343</v>
      </c>
      <c r="G779" s="15">
        <v>0.63270000000000004</v>
      </c>
      <c r="H779" s="53">
        <v>0.90710000000000002</v>
      </c>
      <c r="I779" s="128">
        <v>336.50746268656701</v>
      </c>
      <c r="J779" s="37">
        <v>4854224.9380999999</v>
      </c>
      <c r="K779" s="38">
        <v>2012151.4856</v>
      </c>
      <c r="L779" s="38">
        <v>3481196.72</v>
      </c>
      <c r="M779" s="39">
        <v>356529.67810000002</v>
      </c>
      <c r="N779" s="39">
        <v>1048906.2945999999</v>
      </c>
      <c r="O779" s="38">
        <v>435808.04800000001</v>
      </c>
      <c r="P779" s="38">
        <v>201562.77</v>
      </c>
      <c r="Q779" s="40">
        <v>6866376.4237000002</v>
      </c>
      <c r="R779" s="39">
        <v>14425.311401255218</v>
      </c>
      <c r="S779" s="39">
        <v>5979.5151927259849</v>
      </c>
      <c r="T779" s="39">
        <v>10345.080290960708</v>
      </c>
      <c r="U779" s="39">
        <v>1059.5000635456406</v>
      </c>
      <c r="V779" s="39">
        <v>3117.0372455513184</v>
      </c>
      <c r="W779" s="39">
        <v>1295.0917775215123</v>
      </c>
      <c r="X779" s="39">
        <v>598.98454670451542</v>
      </c>
      <c r="Y779" s="39">
        <v>20404.826593981204</v>
      </c>
      <c r="Z779" s="53">
        <v>0.70695584374680454</v>
      </c>
      <c r="AA779" s="13">
        <v>0.29304415625319541</v>
      </c>
      <c r="AB779" s="13">
        <v>0.50699182584635094</v>
      </c>
      <c r="AC779" s="13">
        <v>5.1923992525286171E-2</v>
      </c>
      <c r="AD779" s="13">
        <f t="shared" si="25"/>
        <v>0.15275980078511173</v>
      </c>
      <c r="AE779" s="13">
        <f t="shared" si="26"/>
        <v>6.3469874225911063E-2</v>
      </c>
      <c r="AF779" s="13">
        <v>0</v>
      </c>
      <c r="AG779" s="14">
        <v>0.55891581837163706</v>
      </c>
      <c r="AH779" s="24">
        <v>9.2824916472689936E-2</v>
      </c>
      <c r="AI779" s="126">
        <v>1</v>
      </c>
      <c r="AJ779" s="25">
        <v>6050701</v>
      </c>
      <c r="AK779" s="28">
        <v>6050700</v>
      </c>
    </row>
    <row r="780" spans="1:37" x14ac:dyDescent="0.3">
      <c r="A780" s="8">
        <v>775</v>
      </c>
      <c r="B780" s="45" t="s">
        <v>1139</v>
      </c>
      <c r="C780" s="56" t="s">
        <v>51</v>
      </c>
      <c r="D780" s="45" t="s">
        <v>325</v>
      </c>
      <c r="E780" s="49">
        <v>3</v>
      </c>
      <c r="F780" s="83">
        <v>239</v>
      </c>
      <c r="G780" s="15">
        <v>0.49370000000000003</v>
      </c>
      <c r="H780" s="53">
        <v>0.84330000000000005</v>
      </c>
      <c r="I780" s="128">
        <v>233.022388059702</v>
      </c>
      <c r="J780" s="37">
        <v>2274511.8262</v>
      </c>
      <c r="K780" s="38">
        <v>1739784.0134000001</v>
      </c>
      <c r="L780" s="38">
        <v>1358662.41</v>
      </c>
      <c r="M780" s="39">
        <v>212111.9682</v>
      </c>
      <c r="N780" s="39">
        <v>500802.5981</v>
      </c>
      <c r="O780" s="38">
        <v>294625.4277</v>
      </c>
      <c r="P780" s="38">
        <v>104851.96</v>
      </c>
      <c r="Q780" s="40">
        <v>4014295.8396000001</v>
      </c>
      <c r="R780" s="39">
        <v>9760.9154431000588</v>
      </c>
      <c r="S780" s="39">
        <v>7466.1667828854925</v>
      </c>
      <c r="T780" s="39">
        <v>5830.6089012009479</v>
      </c>
      <c r="U780" s="39">
        <v>910.26433110648327</v>
      </c>
      <c r="V780" s="39">
        <v>2149.160869348274</v>
      </c>
      <c r="W780" s="39">
        <v>1264.3653262385881</v>
      </c>
      <c r="X780" s="39">
        <v>449.96517662129611</v>
      </c>
      <c r="Y780" s="39">
        <v>17227.082225985552</v>
      </c>
      <c r="Z780" s="53">
        <v>0.56660294036192438</v>
      </c>
      <c r="AA780" s="13">
        <v>0.43339705963807562</v>
      </c>
      <c r="AB780" s="13">
        <v>0.3384559744195092</v>
      </c>
      <c r="AC780" s="13">
        <v>5.2839147057267125E-2</v>
      </c>
      <c r="AD780" s="13">
        <f t="shared" si="25"/>
        <v>0.12475478094058506</v>
      </c>
      <c r="AE780" s="13">
        <f t="shared" si="26"/>
        <v>7.3394049535063066E-2</v>
      </c>
      <c r="AF780" s="13">
        <v>0</v>
      </c>
      <c r="AG780" s="14">
        <v>0.39129512147677636</v>
      </c>
      <c r="AH780" s="24">
        <v>9.9513688991044943E-2</v>
      </c>
      <c r="AI780" s="126">
        <v>1</v>
      </c>
      <c r="AJ780" s="25">
        <v>6050703</v>
      </c>
      <c r="AK780" s="28">
        <v>6050700</v>
      </c>
    </row>
    <row r="781" spans="1:37" x14ac:dyDescent="0.3">
      <c r="A781" s="8">
        <v>776</v>
      </c>
      <c r="B781" s="45" t="s">
        <v>1140</v>
      </c>
      <c r="C781" s="56" t="s">
        <v>62</v>
      </c>
      <c r="D781" s="45" t="s">
        <v>325</v>
      </c>
      <c r="E781" s="49">
        <v>3</v>
      </c>
      <c r="F781" s="83">
        <v>153</v>
      </c>
      <c r="G781" s="15">
        <v>0.91500000000000004</v>
      </c>
      <c r="H781" s="53">
        <v>0.92390000000000005</v>
      </c>
      <c r="I781" s="128">
        <v>153.641791044776</v>
      </c>
      <c r="J781" s="37">
        <v>1193564.277</v>
      </c>
      <c r="K781" s="38">
        <v>976340.89199999999</v>
      </c>
      <c r="L781" s="38">
        <v>615232.01</v>
      </c>
      <c r="M781" s="39">
        <v>104580.6441</v>
      </c>
      <c r="N781" s="39">
        <v>610890.97069999995</v>
      </c>
      <c r="O781" s="38">
        <v>194844.35810000001</v>
      </c>
      <c r="P781" s="38">
        <v>42727.37</v>
      </c>
      <c r="Q781" s="40">
        <v>2169905.1690000002</v>
      </c>
      <c r="R781" s="39">
        <v>7768.4871341558246</v>
      </c>
      <c r="S781" s="39">
        <v>6354.6570588692493</v>
      </c>
      <c r="T781" s="39">
        <v>4004.3272459685286</v>
      </c>
      <c r="U781" s="39">
        <v>680.67837135224454</v>
      </c>
      <c r="V781" s="39">
        <v>3976.0729587041023</v>
      </c>
      <c r="W781" s="39">
        <v>1268.1729155527503</v>
      </c>
      <c r="X781" s="39">
        <v>278.09731785506142</v>
      </c>
      <c r="Y781" s="39">
        <v>14123.144193025075</v>
      </c>
      <c r="Z781" s="53">
        <v>0.55005365858916933</v>
      </c>
      <c r="AA781" s="13">
        <v>0.44994634141083051</v>
      </c>
      <c r="AB781" s="13">
        <v>0.28352944579763795</v>
      </c>
      <c r="AC781" s="13">
        <v>4.8195951414870333E-2</v>
      </c>
      <c r="AD781" s="13">
        <f t="shared" si="25"/>
        <v>0.28152887943095173</v>
      </c>
      <c r="AE781" s="13">
        <f t="shared" si="26"/>
        <v>8.9793950852605206E-2</v>
      </c>
      <c r="AF781" s="13">
        <v>3.4208232262216212E-2</v>
      </c>
      <c r="AG781" s="14">
        <v>0.33172539721250832</v>
      </c>
      <c r="AH781" s="24">
        <v>0.10948484362083198</v>
      </c>
      <c r="AI781" s="126">
        <v>1</v>
      </c>
      <c r="AJ781" s="25">
        <v>6050704</v>
      </c>
      <c r="AK781" s="28">
        <v>6050700</v>
      </c>
    </row>
    <row r="782" spans="1:37" x14ac:dyDescent="0.3">
      <c r="A782" s="8">
        <v>777</v>
      </c>
      <c r="B782" s="45" t="s">
        <v>1141</v>
      </c>
      <c r="C782" s="56" t="s">
        <v>49</v>
      </c>
      <c r="D782" s="45" t="s">
        <v>325</v>
      </c>
      <c r="E782" s="49">
        <v>3</v>
      </c>
      <c r="F782" s="83">
        <v>145</v>
      </c>
      <c r="G782" s="15">
        <v>0.23449999999999999</v>
      </c>
      <c r="H782" s="53">
        <v>0.95120000000000005</v>
      </c>
      <c r="I782" s="128">
        <v>150.62686567164201</v>
      </c>
      <c r="J782" s="37">
        <v>1690459.6804</v>
      </c>
      <c r="K782" s="38">
        <v>630967.52630000003</v>
      </c>
      <c r="L782" s="38">
        <v>778255.94</v>
      </c>
      <c r="M782" s="39">
        <v>190532.7752</v>
      </c>
      <c r="N782" s="39">
        <v>513111.57699999999</v>
      </c>
      <c r="O782" s="38">
        <v>190702.14629999999</v>
      </c>
      <c r="P782" s="38">
        <v>89296</v>
      </c>
      <c r="Q782" s="40">
        <v>2321427.2067</v>
      </c>
      <c r="R782" s="39">
        <v>11222.829824296456</v>
      </c>
      <c r="S782" s="39">
        <v>4188.9441401208824</v>
      </c>
      <c r="T782" s="39">
        <v>5166.7804181529846</v>
      </c>
      <c r="U782" s="39">
        <v>1264.9322174395543</v>
      </c>
      <c r="V782" s="39">
        <v>3406.5076951050287</v>
      </c>
      <c r="W782" s="39">
        <v>1266.0566589476794</v>
      </c>
      <c r="X782" s="39">
        <v>592.82917162108515</v>
      </c>
      <c r="Y782" s="39">
        <v>15411.773964417338</v>
      </c>
      <c r="Z782" s="53">
        <v>0.72819844426784974</v>
      </c>
      <c r="AA782" s="13">
        <v>0.27180155573215031</v>
      </c>
      <c r="AB782" s="13">
        <v>0.33524890970254517</v>
      </c>
      <c r="AC782" s="13">
        <v>8.2075705260148915E-2</v>
      </c>
      <c r="AD782" s="13">
        <f t="shared" si="25"/>
        <v>0.22103280926452493</v>
      </c>
      <c r="AE782" s="13">
        <f t="shared" si="26"/>
        <v>8.2148665161502349E-2</v>
      </c>
      <c r="AF782" s="13">
        <v>3.7383115567872889E-2</v>
      </c>
      <c r="AG782" s="14">
        <v>0.41732461496269407</v>
      </c>
      <c r="AH782" s="24">
        <v>0.12061465700577723</v>
      </c>
      <c r="AI782" s="126">
        <v>1</v>
      </c>
      <c r="AJ782" s="25">
        <v>6050705</v>
      </c>
      <c r="AK782" s="28">
        <v>6050700</v>
      </c>
    </row>
    <row r="783" spans="1:37" x14ac:dyDescent="0.3">
      <c r="A783" s="8">
        <v>778</v>
      </c>
      <c r="B783" s="45" t="s">
        <v>1142</v>
      </c>
      <c r="C783" s="56" t="s">
        <v>41</v>
      </c>
      <c r="D783" s="45" t="s">
        <v>325</v>
      </c>
      <c r="E783" s="49">
        <v>3</v>
      </c>
      <c r="F783" s="83">
        <v>125</v>
      </c>
      <c r="G783" s="15">
        <v>0.76</v>
      </c>
      <c r="H783" s="53">
        <v>0.88790000000000002</v>
      </c>
      <c r="I783" s="128">
        <v>119.559701492537</v>
      </c>
      <c r="J783" s="37">
        <v>1703881.7518</v>
      </c>
      <c r="K783" s="38">
        <v>939543.51210000005</v>
      </c>
      <c r="L783" s="38">
        <v>794175.4</v>
      </c>
      <c r="M783" s="39">
        <v>188304.22450000001</v>
      </c>
      <c r="N783" s="39">
        <v>860995.74899999995</v>
      </c>
      <c r="O783" s="38">
        <v>149987.69570000001</v>
      </c>
      <c r="P783" s="38">
        <v>72961.63</v>
      </c>
      <c r="Q783" s="40">
        <v>2643425.2639000001</v>
      </c>
      <c r="R783" s="39">
        <v>14251.304833730765</v>
      </c>
      <c r="S783" s="39">
        <v>7858.3628126459234</v>
      </c>
      <c r="T783" s="39">
        <v>6642.5006928406638</v>
      </c>
      <c r="U783" s="39">
        <v>1574.9807179951356</v>
      </c>
      <c r="V783" s="39">
        <v>7201.387576680625</v>
      </c>
      <c r="W783" s="39">
        <v>1254.5004196866646</v>
      </c>
      <c r="X783" s="39">
        <v>610.25269458835442</v>
      </c>
      <c r="Y783" s="39">
        <v>22109.667646376689</v>
      </c>
      <c r="Z783" s="53">
        <v>0.64457345364330954</v>
      </c>
      <c r="AA783" s="13">
        <v>0.35542654635669046</v>
      </c>
      <c r="AB783" s="13">
        <v>0.30043421724293673</v>
      </c>
      <c r="AC783" s="13">
        <v>7.1234934110519829E-2</v>
      </c>
      <c r="AD783" s="13">
        <f t="shared" si="25"/>
        <v>0.3257121586746593</v>
      </c>
      <c r="AE783" s="13">
        <f t="shared" si="26"/>
        <v>5.6739903998161229E-2</v>
      </c>
      <c r="AF783" s="13">
        <v>5.3825399553533368E-2</v>
      </c>
      <c r="AG783" s="14">
        <v>0.37166915135345657</v>
      </c>
      <c r="AH783" s="24">
        <v>8.4341073963661001E-2</v>
      </c>
      <c r="AI783" s="126">
        <v>1</v>
      </c>
      <c r="AJ783" s="25">
        <v>6050707</v>
      </c>
      <c r="AK783" s="28">
        <v>6050700</v>
      </c>
    </row>
    <row r="784" spans="1:37" x14ac:dyDescent="0.3">
      <c r="A784" s="8">
        <v>779</v>
      </c>
      <c r="B784" s="45" t="s">
        <v>1143</v>
      </c>
      <c r="C784" s="56" t="s">
        <v>47</v>
      </c>
      <c r="D784" s="45" t="s">
        <v>325</v>
      </c>
      <c r="E784" s="49">
        <v>3</v>
      </c>
      <c r="F784" s="83">
        <v>59</v>
      </c>
      <c r="G784" s="15">
        <v>0.93220000000000003</v>
      </c>
      <c r="H784" s="53">
        <v>0.93300000000000005</v>
      </c>
      <c r="I784" s="128">
        <v>57.738805970149002</v>
      </c>
      <c r="J784" s="37">
        <v>695641.71649999998</v>
      </c>
      <c r="K784" s="38">
        <v>123218.76059999999</v>
      </c>
      <c r="L784" s="38">
        <v>350205.44</v>
      </c>
      <c r="M784" s="39">
        <v>46896.329899999997</v>
      </c>
      <c r="N784" s="39">
        <v>207073.4607</v>
      </c>
      <c r="O784" s="38">
        <v>73002.944199999998</v>
      </c>
      <c r="P784" s="38">
        <v>26556.65</v>
      </c>
      <c r="Q784" s="40">
        <v>818860.47710000002</v>
      </c>
      <c r="R784" s="39">
        <v>12048.079360346439</v>
      </c>
      <c r="S784" s="39">
        <v>2134.0718521907806</v>
      </c>
      <c r="T784" s="39">
        <v>6065.3391443712298</v>
      </c>
      <c r="U784" s="39">
        <v>812.21509714359922</v>
      </c>
      <c r="V784" s="39">
        <v>3586.3828013183561</v>
      </c>
      <c r="W784" s="39">
        <v>1264.3653254232961</v>
      </c>
      <c r="X784" s="39">
        <v>459.94456507690523</v>
      </c>
      <c r="Y784" s="39">
        <v>14182.151212537221</v>
      </c>
      <c r="Z784" s="53">
        <v>0.84952410814064427</v>
      </c>
      <c r="AA784" s="13">
        <v>0.15047589185935567</v>
      </c>
      <c r="AB784" s="13">
        <v>0.42767412739256261</v>
      </c>
      <c r="AC784" s="13">
        <v>5.727023248952455E-2</v>
      </c>
      <c r="AD784" s="13">
        <f t="shared" si="25"/>
        <v>0.25288002839427798</v>
      </c>
      <c r="AE784" s="13">
        <f t="shared" si="26"/>
        <v>8.9151871706570116E-2</v>
      </c>
      <c r="AF784" s="13">
        <v>3.434663730903207E-2</v>
      </c>
      <c r="AG784" s="14">
        <v>0.48494435988208717</v>
      </c>
      <c r="AH784" s="24">
        <v>0.12158309868927973</v>
      </c>
      <c r="AI784" s="126">
        <v>1</v>
      </c>
      <c r="AJ784" s="25">
        <v>6050708</v>
      </c>
      <c r="AK784" s="28">
        <v>6050700</v>
      </c>
    </row>
    <row r="785" spans="1:37" x14ac:dyDescent="0.3">
      <c r="A785" s="8">
        <v>780</v>
      </c>
      <c r="B785" s="45" t="s">
        <v>1144</v>
      </c>
      <c r="C785" s="56" t="s">
        <v>43</v>
      </c>
      <c r="D785" s="45" t="s">
        <v>326</v>
      </c>
      <c r="E785" s="49">
        <v>3</v>
      </c>
      <c r="F785" s="83">
        <v>141</v>
      </c>
      <c r="G785" s="15">
        <v>0.81559999999999999</v>
      </c>
      <c r="H785" s="53">
        <v>0.36049999999999999</v>
      </c>
      <c r="I785" s="128">
        <v>165.65</v>
      </c>
      <c r="J785" s="37">
        <v>652079.38</v>
      </c>
      <c r="K785" s="38">
        <v>892438.35</v>
      </c>
      <c r="L785" s="38">
        <v>493962.72</v>
      </c>
      <c r="M785" s="39">
        <v>82216.97</v>
      </c>
      <c r="N785" s="39">
        <v>205841.51</v>
      </c>
      <c r="O785" s="38">
        <v>243736.54</v>
      </c>
      <c r="P785" s="38">
        <v>73615.490000000005</v>
      </c>
      <c r="Q785" s="40">
        <v>1544517.73</v>
      </c>
      <c r="R785" s="39">
        <v>3936.4888620585571</v>
      </c>
      <c r="S785" s="39">
        <v>5387.4938122547537</v>
      </c>
      <c r="T785" s="39">
        <v>2981.9663145185627</v>
      </c>
      <c r="U785" s="39">
        <v>496.32942952007244</v>
      </c>
      <c r="V785" s="39">
        <v>1242.6290974947178</v>
      </c>
      <c r="W785" s="39">
        <v>1471.3947479625717</v>
      </c>
      <c r="X785" s="39">
        <v>444.40380319951709</v>
      </c>
      <c r="Y785" s="39">
        <v>9323.9826743133108</v>
      </c>
      <c r="Z785" s="53">
        <v>0.42218963714971403</v>
      </c>
      <c r="AA785" s="13">
        <v>0.57781036285028597</v>
      </c>
      <c r="AB785" s="13">
        <v>0.31981680132606827</v>
      </c>
      <c r="AC785" s="13">
        <v>5.3231483461183705E-2</v>
      </c>
      <c r="AD785" s="13">
        <f t="shared" si="25"/>
        <v>0.13327235162266476</v>
      </c>
      <c r="AE785" s="13">
        <f t="shared" si="26"/>
        <v>0.1578075377613179</v>
      </c>
      <c r="AF785" s="13">
        <v>6.7665205325205702E-2</v>
      </c>
      <c r="AG785" s="14">
        <v>0.37304828478725199</v>
      </c>
      <c r="AH785" s="24">
        <v>0.20546998188230578</v>
      </c>
      <c r="AI785" s="126">
        <v>1</v>
      </c>
      <c r="AJ785" s="25">
        <v>6052703</v>
      </c>
      <c r="AK785" s="28">
        <v>6052700</v>
      </c>
    </row>
    <row r="786" spans="1:37" x14ac:dyDescent="0.3">
      <c r="A786" s="8">
        <v>781</v>
      </c>
      <c r="B786" s="45" t="s">
        <v>1145</v>
      </c>
      <c r="C786" s="56" t="s">
        <v>43</v>
      </c>
      <c r="D786" s="45" t="s">
        <v>327</v>
      </c>
      <c r="E786" s="49">
        <v>3</v>
      </c>
      <c r="F786" s="83">
        <v>125</v>
      </c>
      <c r="G786" s="15">
        <v>0.82399999999999995</v>
      </c>
      <c r="H786" s="53">
        <v>0.73129999999999995</v>
      </c>
      <c r="I786" s="128">
        <v>127.31578947368401</v>
      </c>
      <c r="J786" s="37">
        <v>865643.79</v>
      </c>
      <c r="K786" s="38">
        <v>942049.27</v>
      </c>
      <c r="L786" s="38">
        <v>598147.76</v>
      </c>
      <c r="M786" s="39">
        <v>16998.77</v>
      </c>
      <c r="N786" s="39">
        <v>218971.31</v>
      </c>
      <c r="O786" s="38">
        <v>235617.13</v>
      </c>
      <c r="P786" s="38">
        <v>249683.24</v>
      </c>
      <c r="Q786" s="40">
        <v>1807693.06</v>
      </c>
      <c r="R786" s="39">
        <v>6799.1864448119168</v>
      </c>
      <c r="S786" s="39">
        <v>7399.3121661843861</v>
      </c>
      <c r="T786" s="39">
        <v>4698.1428028110868</v>
      </c>
      <c r="U786" s="39">
        <v>133.51658949979353</v>
      </c>
      <c r="V786" s="39">
        <v>1719.9069408846658</v>
      </c>
      <c r="W786" s="39">
        <v>1850.6512897891721</v>
      </c>
      <c r="X786" s="39">
        <v>1961.1333443571755</v>
      </c>
      <c r="Y786" s="39">
        <v>14198.498610996303</v>
      </c>
      <c r="Z786" s="53">
        <v>0.47886657815680278</v>
      </c>
      <c r="AA786" s="13">
        <v>0.52113342184319722</v>
      </c>
      <c r="AB786" s="13">
        <v>0.33089011250615741</v>
      </c>
      <c r="AC786" s="13">
        <v>9.4035709801308862E-3</v>
      </c>
      <c r="AD786" s="13">
        <f t="shared" si="25"/>
        <v>0.12113301469443047</v>
      </c>
      <c r="AE786" s="13">
        <f t="shared" si="26"/>
        <v>0.13034133681964791</v>
      </c>
      <c r="AF786" s="13">
        <v>6.6576727248982004E-2</v>
      </c>
      <c r="AG786" s="14">
        <v>0.3402936834862883</v>
      </c>
      <c r="AH786" s="24">
        <v>0.26846392274139724</v>
      </c>
      <c r="AI786" s="126">
        <v>1</v>
      </c>
      <c r="AJ786" s="25">
        <v>6053703</v>
      </c>
      <c r="AK786" s="28">
        <v>6053700</v>
      </c>
    </row>
    <row r="787" spans="1:37" x14ac:dyDescent="0.3">
      <c r="A787" s="8">
        <v>782</v>
      </c>
      <c r="B787" s="45" t="s">
        <v>1146</v>
      </c>
      <c r="C787" s="56" t="s">
        <v>60</v>
      </c>
      <c r="D787" s="45" t="s">
        <v>1146</v>
      </c>
      <c r="E787" s="49">
        <v>3</v>
      </c>
      <c r="F787" s="83">
        <v>539</v>
      </c>
      <c r="G787" s="15">
        <v>0.90469999999999995</v>
      </c>
      <c r="H787" s="53">
        <v>0.91290000000000004</v>
      </c>
      <c r="I787" s="128">
        <v>535.77622377622401</v>
      </c>
      <c r="J787" s="37">
        <v>3494823.06</v>
      </c>
      <c r="K787" s="38">
        <v>2906934.17</v>
      </c>
      <c r="L787" s="38">
        <v>3368610.44</v>
      </c>
      <c r="M787" s="39">
        <v>329278</v>
      </c>
      <c r="N787" s="39">
        <v>260572.15</v>
      </c>
      <c r="O787" s="38">
        <v>960550.99</v>
      </c>
      <c r="P787" s="38">
        <v>239954.17</v>
      </c>
      <c r="Q787" s="40">
        <v>6401757.2300000004</v>
      </c>
      <c r="R787" s="39">
        <v>6522.9155474052386</v>
      </c>
      <c r="S787" s="39">
        <v>5425.6498160958517</v>
      </c>
      <c r="T787" s="39">
        <v>6287.3458927639103</v>
      </c>
      <c r="U787" s="39">
        <v>614.5812101910825</v>
      </c>
      <c r="V787" s="39">
        <v>486.34511655528848</v>
      </c>
      <c r="W787" s="39">
        <v>1792.821232771222</v>
      </c>
      <c r="X787" s="39">
        <v>447.86266980787286</v>
      </c>
      <c r="Y787" s="39">
        <v>11948.565363501091</v>
      </c>
      <c r="Z787" s="53">
        <v>0.54591621244593802</v>
      </c>
      <c r="AA787" s="13">
        <v>0.45408378755406187</v>
      </c>
      <c r="AB787" s="13">
        <v>0.52620090374779793</v>
      </c>
      <c r="AC787" s="13">
        <v>5.1435564981585531E-2</v>
      </c>
      <c r="AD787" s="13">
        <f t="shared" si="25"/>
        <v>4.070322266812982E-2</v>
      </c>
      <c r="AE787" s="13">
        <f t="shared" si="26"/>
        <v>0.15004489478274075</v>
      </c>
      <c r="AF787" s="13">
        <v>0.11977321937249968</v>
      </c>
      <c r="AG787" s="14">
        <v>0.57763646872938346</v>
      </c>
      <c r="AH787" s="24">
        <v>0.18752744236757005</v>
      </c>
      <c r="AI787" s="126">
        <v>1</v>
      </c>
      <c r="AJ787" s="25">
        <v>6055702</v>
      </c>
      <c r="AK787" s="28">
        <v>6055700</v>
      </c>
    </row>
    <row r="788" spans="1:37" x14ac:dyDescent="0.3">
      <c r="A788" s="8">
        <v>783</v>
      </c>
      <c r="B788" s="45" t="s">
        <v>328</v>
      </c>
      <c r="C788" s="56" t="s">
        <v>43</v>
      </c>
      <c r="D788" s="45" t="s">
        <v>328</v>
      </c>
      <c r="E788" s="49">
        <v>3</v>
      </c>
      <c r="F788" s="83">
        <v>72</v>
      </c>
      <c r="G788" s="15">
        <v>1.3899999999999999E-2</v>
      </c>
      <c r="H788" s="53">
        <v>0.91420000000000001</v>
      </c>
      <c r="I788" s="128">
        <v>81.684848484848004</v>
      </c>
      <c r="J788" s="37">
        <v>0</v>
      </c>
      <c r="K788" s="38">
        <v>0</v>
      </c>
      <c r="L788" s="38">
        <v>0</v>
      </c>
      <c r="M788" s="39">
        <v>0</v>
      </c>
      <c r="N788" s="39">
        <v>0</v>
      </c>
      <c r="O788" s="38">
        <v>0</v>
      </c>
      <c r="P788" s="38">
        <v>0</v>
      </c>
      <c r="Q788" s="40">
        <v>0</v>
      </c>
      <c r="R788" s="39">
        <v>0</v>
      </c>
      <c r="S788" s="39">
        <v>0</v>
      </c>
      <c r="T788" s="39">
        <v>0</v>
      </c>
      <c r="U788" s="39">
        <v>0</v>
      </c>
      <c r="V788" s="39">
        <v>0</v>
      </c>
      <c r="W788" s="39">
        <v>0</v>
      </c>
      <c r="X788" s="39">
        <v>0</v>
      </c>
      <c r="Y788" s="39">
        <v>0</v>
      </c>
      <c r="Z788" s="5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6.6694616313166408E-2</v>
      </c>
      <c r="AG788" s="14">
        <v>0</v>
      </c>
      <c r="AH788" s="24">
        <v>0</v>
      </c>
      <c r="AI788" s="126">
        <v>1</v>
      </c>
      <c r="AJ788" s="25">
        <v>6058703</v>
      </c>
      <c r="AK788" s="28">
        <v>6058700</v>
      </c>
    </row>
    <row r="789" spans="1:37" x14ac:dyDescent="0.3">
      <c r="A789" s="8">
        <v>784</v>
      </c>
      <c r="B789" s="45" t="s">
        <v>1147</v>
      </c>
      <c r="C789" s="56" t="s">
        <v>63</v>
      </c>
      <c r="D789" s="45" t="s">
        <v>329</v>
      </c>
      <c r="E789" s="49">
        <v>3</v>
      </c>
      <c r="F789" s="83">
        <v>186</v>
      </c>
      <c r="G789" s="15">
        <v>0.93010000000000004</v>
      </c>
      <c r="H789" s="53">
        <v>0.98219999999999996</v>
      </c>
      <c r="I789" s="128">
        <v>189.18181818181799</v>
      </c>
      <c r="J789" s="37">
        <v>2515456.3461000002</v>
      </c>
      <c r="K789" s="38">
        <v>1838196.2409999999</v>
      </c>
      <c r="L789" s="38">
        <v>1544709.75</v>
      </c>
      <c r="M789" s="39">
        <v>314603.06</v>
      </c>
      <c r="N789" s="39">
        <v>629334.96</v>
      </c>
      <c r="O789" s="38">
        <v>221826.99309999999</v>
      </c>
      <c r="P789" s="38">
        <v>251818.43</v>
      </c>
      <c r="Q789" s="40">
        <v>4353652.5871000001</v>
      </c>
      <c r="R789" s="39">
        <v>13296.501589187905</v>
      </c>
      <c r="S789" s="39">
        <v>9716.5586982220175</v>
      </c>
      <c r="T789" s="39">
        <v>8165.2125180201911</v>
      </c>
      <c r="U789" s="39">
        <v>1662.9666794810205</v>
      </c>
      <c r="V789" s="39">
        <v>3326.6143969245586</v>
      </c>
      <c r="W789" s="39">
        <v>1172.5597905333987</v>
      </c>
      <c r="X789" s="39">
        <v>1331.0921335896217</v>
      </c>
      <c r="Y789" s="39">
        <v>23013.060287409924</v>
      </c>
      <c r="Z789" s="53">
        <v>0.57778067858546422</v>
      </c>
      <c r="AA789" s="13">
        <v>0.42221932141453572</v>
      </c>
      <c r="AB789" s="13">
        <v>0.35480776637461153</v>
      </c>
      <c r="AC789" s="13">
        <v>7.2261866032254859E-2</v>
      </c>
      <c r="AD789" s="13">
        <f t="shared" si="25"/>
        <v>0.14455332560635129</v>
      </c>
      <c r="AE789" s="13">
        <f t="shared" si="26"/>
        <v>5.095192798738233E-2</v>
      </c>
      <c r="AF789" s="13">
        <v>5.1407701573274171E-2</v>
      </c>
      <c r="AG789" s="14">
        <v>0.42706963240686641</v>
      </c>
      <c r="AH789" s="24">
        <v>0.10879265481665332</v>
      </c>
      <c r="AI789" s="126">
        <v>1</v>
      </c>
      <c r="AJ789" s="25">
        <v>6060701</v>
      </c>
      <c r="AK789" s="28">
        <v>6060700</v>
      </c>
    </row>
    <row r="790" spans="1:37" x14ac:dyDescent="0.3">
      <c r="A790" s="8">
        <v>785</v>
      </c>
      <c r="B790" s="45" t="s">
        <v>1148</v>
      </c>
      <c r="C790" s="56" t="s">
        <v>71</v>
      </c>
      <c r="D790" s="45" t="s">
        <v>329</v>
      </c>
      <c r="E790" s="49">
        <v>3</v>
      </c>
      <c r="F790" s="83">
        <v>135</v>
      </c>
      <c r="G790" s="15">
        <v>0.93330000000000002</v>
      </c>
      <c r="H790" s="53">
        <v>0.95550000000000002</v>
      </c>
      <c r="I790" s="128">
        <v>135.477272727273</v>
      </c>
      <c r="J790" s="37">
        <v>791895.73239999998</v>
      </c>
      <c r="K790" s="38">
        <v>38832.972999999998</v>
      </c>
      <c r="L790" s="38">
        <v>285954.95</v>
      </c>
      <c r="M790" s="39">
        <v>125436.43</v>
      </c>
      <c r="N790" s="39">
        <v>122271.48</v>
      </c>
      <c r="O790" s="38">
        <v>96736.408899999995</v>
      </c>
      <c r="P790" s="38">
        <v>110530.33</v>
      </c>
      <c r="Q790" s="40">
        <v>830728.70539999998</v>
      </c>
      <c r="R790" s="39">
        <v>5845.2293617849236</v>
      </c>
      <c r="S790" s="39">
        <v>286.63828418050605</v>
      </c>
      <c r="T790" s="39">
        <v>2110.722663982549</v>
      </c>
      <c r="U790" s="39">
        <v>925.88540848850676</v>
      </c>
      <c r="V790" s="39">
        <v>902.52392551585115</v>
      </c>
      <c r="W790" s="39">
        <v>714.04160234859773</v>
      </c>
      <c r="X790" s="39">
        <v>815.85883576580943</v>
      </c>
      <c r="Y790" s="39">
        <v>6131.8676459654298</v>
      </c>
      <c r="Z790" s="53">
        <v>0.95325432629500662</v>
      </c>
      <c r="AA790" s="13">
        <v>4.6745673704993412E-2</v>
      </c>
      <c r="AB790" s="13">
        <v>0.344221823732829</v>
      </c>
      <c r="AC790" s="13">
        <v>0.15099566101980516</v>
      </c>
      <c r="AD790" s="13">
        <f t="shared" si="25"/>
        <v>0.14718581313634235</v>
      </c>
      <c r="AE790" s="13">
        <f t="shared" si="26"/>
        <v>0.11644765405502742</v>
      </c>
      <c r="AF790" s="13">
        <v>0.11930815807590596</v>
      </c>
      <c r="AG790" s="14">
        <v>0.49521748475263416</v>
      </c>
      <c r="AH790" s="24">
        <v>0.24949991200821697</v>
      </c>
      <c r="AI790" s="126">
        <v>1</v>
      </c>
      <c r="AJ790" s="25">
        <v>6060702</v>
      </c>
      <c r="AK790" s="28">
        <v>6060700</v>
      </c>
    </row>
    <row r="791" spans="1:37" x14ac:dyDescent="0.3">
      <c r="A791" s="8">
        <v>786</v>
      </c>
      <c r="B791" s="45" t="s">
        <v>1149</v>
      </c>
      <c r="C791" s="56" t="s">
        <v>72</v>
      </c>
      <c r="D791" s="45" t="s">
        <v>329</v>
      </c>
      <c r="E791" s="49">
        <v>3</v>
      </c>
      <c r="F791" s="83">
        <v>69</v>
      </c>
      <c r="G791" s="15">
        <v>0.92749999999999999</v>
      </c>
      <c r="H791" s="53">
        <v>0.96199999999999997</v>
      </c>
      <c r="I791" s="128">
        <v>67.318181818181003</v>
      </c>
      <c r="J791" s="37">
        <v>289072.96149999998</v>
      </c>
      <c r="K791" s="38">
        <v>13321.516100000001</v>
      </c>
      <c r="L791" s="38">
        <v>77088.17</v>
      </c>
      <c r="M791" s="39">
        <v>25559.759999999998</v>
      </c>
      <c r="N791" s="39">
        <v>106780.62</v>
      </c>
      <c r="O791" s="38">
        <v>48335.688000000002</v>
      </c>
      <c r="P791" s="38">
        <v>9.99</v>
      </c>
      <c r="Q791" s="40">
        <v>302394.47749999998</v>
      </c>
      <c r="R791" s="39">
        <v>4294.1290702228744</v>
      </c>
      <c r="S791" s="39">
        <v>197.88882795408747</v>
      </c>
      <c r="T791" s="39">
        <v>1145.1314922349902</v>
      </c>
      <c r="U791" s="39">
        <v>379.68583389602077</v>
      </c>
      <c r="V791" s="39">
        <v>1586.2077245104851</v>
      </c>
      <c r="W791" s="39">
        <v>718.01832275490403</v>
      </c>
      <c r="X791" s="39">
        <v>0.14839972991222328</v>
      </c>
      <c r="Y791" s="39">
        <v>4492.0178966914791</v>
      </c>
      <c r="Z791" s="53">
        <v>0.95594656321063265</v>
      </c>
      <c r="AA791" s="13">
        <v>4.405343712006117E-2</v>
      </c>
      <c r="AB791" s="13">
        <v>0.25492585260588962</v>
      </c>
      <c r="AC791" s="13">
        <v>8.4524559480422395E-2</v>
      </c>
      <c r="AD791" s="13">
        <f t="shared" si="25"/>
        <v>0.35311696457816433</v>
      </c>
      <c r="AE791" s="13">
        <f t="shared" si="26"/>
        <v>0.15984315718860972</v>
      </c>
      <c r="AF791" s="13">
        <v>0.15908810945334972</v>
      </c>
      <c r="AG791" s="14">
        <v>0.33945041208631199</v>
      </c>
      <c r="AH791" s="24">
        <v>0.15987619350621243</v>
      </c>
      <c r="AI791" s="126">
        <v>1</v>
      </c>
      <c r="AJ791" s="25">
        <v>6060703</v>
      </c>
      <c r="AK791" s="28">
        <v>6060700</v>
      </c>
    </row>
    <row r="792" spans="1:37" x14ac:dyDescent="0.3">
      <c r="A792" s="8">
        <v>787</v>
      </c>
      <c r="B792" s="45" t="s">
        <v>1150</v>
      </c>
      <c r="C792" s="56" t="s">
        <v>41</v>
      </c>
      <c r="D792" s="45" t="s">
        <v>330</v>
      </c>
      <c r="E792" s="49">
        <v>3</v>
      </c>
      <c r="F792" s="83">
        <v>188</v>
      </c>
      <c r="G792" s="15">
        <v>0.96809999999999996</v>
      </c>
      <c r="H792" s="53">
        <v>0.95840000000000003</v>
      </c>
      <c r="I792" s="128">
        <v>185.08029197080299</v>
      </c>
      <c r="J792" s="143" t="s">
        <v>124</v>
      </c>
      <c r="K792" s="144" t="s">
        <v>124</v>
      </c>
      <c r="L792" s="144" t="s">
        <v>124</v>
      </c>
      <c r="M792" s="142" t="s">
        <v>124</v>
      </c>
      <c r="N792" s="142" t="s">
        <v>124</v>
      </c>
      <c r="O792" s="144" t="s">
        <v>124</v>
      </c>
      <c r="P792" s="144" t="s">
        <v>124</v>
      </c>
      <c r="Q792" s="145" t="s">
        <v>124</v>
      </c>
      <c r="R792" s="142" t="s">
        <v>124</v>
      </c>
      <c r="S792" s="142" t="s">
        <v>124</v>
      </c>
      <c r="T792" s="142" t="s">
        <v>124</v>
      </c>
      <c r="U792" s="142" t="s">
        <v>124</v>
      </c>
      <c r="V792" s="142" t="s">
        <v>124</v>
      </c>
      <c r="W792" s="142" t="s">
        <v>124</v>
      </c>
      <c r="X792" s="142" t="s">
        <v>124</v>
      </c>
      <c r="Y792" s="142" t="s">
        <v>124</v>
      </c>
      <c r="Z792" s="141" t="s">
        <v>124</v>
      </c>
      <c r="AA792" s="130" t="s">
        <v>124</v>
      </c>
      <c r="AB792" s="130" t="s">
        <v>124</v>
      </c>
      <c r="AC792" s="130" t="s">
        <v>124</v>
      </c>
      <c r="AD792" s="130" t="s">
        <v>124</v>
      </c>
      <c r="AE792" s="130" t="s">
        <v>124</v>
      </c>
      <c r="AF792" s="130" t="s">
        <v>124</v>
      </c>
      <c r="AG792" s="130" t="s">
        <v>124</v>
      </c>
      <c r="AH792" s="131" t="s">
        <v>124</v>
      </c>
      <c r="AI792" s="126">
        <v>1</v>
      </c>
      <c r="AJ792" s="25">
        <v>6061701</v>
      </c>
      <c r="AK792" s="28">
        <v>6061700</v>
      </c>
    </row>
    <row r="793" spans="1:37" x14ac:dyDescent="0.3">
      <c r="A793" s="8">
        <v>788</v>
      </c>
      <c r="B793" s="45" t="s">
        <v>1151</v>
      </c>
      <c r="C793" s="56" t="s">
        <v>42</v>
      </c>
      <c r="D793" s="45" t="s">
        <v>330</v>
      </c>
      <c r="E793" s="49">
        <v>3</v>
      </c>
      <c r="F793" s="83">
        <v>79</v>
      </c>
      <c r="G793" s="15">
        <v>0.93669999999999998</v>
      </c>
      <c r="H793" s="53">
        <v>0.97189999999999999</v>
      </c>
      <c r="I793" s="128">
        <v>82.489051094890002</v>
      </c>
      <c r="J793" s="143" t="s">
        <v>124</v>
      </c>
      <c r="K793" s="144" t="s">
        <v>124</v>
      </c>
      <c r="L793" s="144" t="s">
        <v>124</v>
      </c>
      <c r="M793" s="142" t="s">
        <v>124</v>
      </c>
      <c r="N793" s="142" t="s">
        <v>124</v>
      </c>
      <c r="O793" s="144" t="s">
        <v>124</v>
      </c>
      <c r="P793" s="144" t="s">
        <v>124</v>
      </c>
      <c r="Q793" s="145" t="s">
        <v>124</v>
      </c>
      <c r="R793" s="142" t="s">
        <v>124</v>
      </c>
      <c r="S793" s="142" t="s">
        <v>124</v>
      </c>
      <c r="T793" s="142" t="s">
        <v>124</v>
      </c>
      <c r="U793" s="142" t="s">
        <v>124</v>
      </c>
      <c r="V793" s="142" t="s">
        <v>124</v>
      </c>
      <c r="W793" s="142" t="s">
        <v>124</v>
      </c>
      <c r="X793" s="142" t="s">
        <v>124</v>
      </c>
      <c r="Y793" s="142" t="s">
        <v>124</v>
      </c>
      <c r="Z793" s="141" t="s">
        <v>124</v>
      </c>
      <c r="AA793" s="130" t="s">
        <v>124</v>
      </c>
      <c r="AB793" s="130" t="s">
        <v>124</v>
      </c>
      <c r="AC793" s="130" t="s">
        <v>124</v>
      </c>
      <c r="AD793" s="130" t="s">
        <v>124</v>
      </c>
      <c r="AE793" s="130" t="s">
        <v>124</v>
      </c>
      <c r="AF793" s="130" t="s">
        <v>124</v>
      </c>
      <c r="AG793" s="130" t="s">
        <v>124</v>
      </c>
      <c r="AH793" s="131" t="s">
        <v>124</v>
      </c>
      <c r="AI793" s="126">
        <v>1</v>
      </c>
      <c r="AJ793" s="25">
        <v>6061702</v>
      </c>
      <c r="AK793" s="28">
        <v>6061700</v>
      </c>
    </row>
    <row r="794" spans="1:37" x14ac:dyDescent="0.3">
      <c r="A794" s="8">
        <v>789</v>
      </c>
      <c r="B794" s="45" t="s">
        <v>1152</v>
      </c>
      <c r="C794" s="56" t="s">
        <v>43</v>
      </c>
      <c r="D794" s="45" t="s">
        <v>331</v>
      </c>
      <c r="E794" s="49">
        <v>3</v>
      </c>
      <c r="F794" s="83">
        <v>143</v>
      </c>
      <c r="G794" s="15">
        <v>0.86009999999999998</v>
      </c>
      <c r="H794" s="53">
        <v>0.82420000000000004</v>
      </c>
      <c r="I794" s="128">
        <v>141.067669172932</v>
      </c>
      <c r="J794" s="143" t="s">
        <v>124</v>
      </c>
      <c r="K794" s="144" t="s">
        <v>124</v>
      </c>
      <c r="L794" s="144" t="s">
        <v>124</v>
      </c>
      <c r="M794" s="142" t="s">
        <v>124</v>
      </c>
      <c r="N794" s="142" t="s">
        <v>124</v>
      </c>
      <c r="O794" s="144" t="s">
        <v>124</v>
      </c>
      <c r="P794" s="144" t="s">
        <v>124</v>
      </c>
      <c r="Q794" s="145" t="s">
        <v>124</v>
      </c>
      <c r="R794" s="142" t="s">
        <v>124</v>
      </c>
      <c r="S794" s="142" t="s">
        <v>124</v>
      </c>
      <c r="T794" s="142" t="s">
        <v>124</v>
      </c>
      <c r="U794" s="142" t="s">
        <v>124</v>
      </c>
      <c r="V794" s="142" t="s">
        <v>124</v>
      </c>
      <c r="W794" s="142" t="s">
        <v>124</v>
      </c>
      <c r="X794" s="142" t="s">
        <v>124</v>
      </c>
      <c r="Y794" s="142" t="s">
        <v>124</v>
      </c>
      <c r="Z794" s="141" t="s">
        <v>124</v>
      </c>
      <c r="AA794" s="130" t="s">
        <v>124</v>
      </c>
      <c r="AB794" s="130" t="s">
        <v>124</v>
      </c>
      <c r="AC794" s="130" t="s">
        <v>124</v>
      </c>
      <c r="AD794" s="130" t="s">
        <v>124</v>
      </c>
      <c r="AE794" s="130" t="s">
        <v>124</v>
      </c>
      <c r="AF794" s="130" t="s">
        <v>124</v>
      </c>
      <c r="AG794" s="130" t="s">
        <v>124</v>
      </c>
      <c r="AH794" s="131" t="s">
        <v>124</v>
      </c>
      <c r="AI794" s="126">
        <v>1</v>
      </c>
      <c r="AJ794" s="25">
        <v>6062703</v>
      </c>
      <c r="AK794" s="28">
        <v>6062700</v>
      </c>
    </row>
    <row r="795" spans="1:37" x14ac:dyDescent="0.3">
      <c r="A795" s="8">
        <v>790</v>
      </c>
      <c r="B795" s="45" t="s">
        <v>1153</v>
      </c>
      <c r="C795" s="56" t="s">
        <v>42</v>
      </c>
      <c r="D795" s="45" t="s">
        <v>386</v>
      </c>
      <c r="E795" s="49">
        <v>3</v>
      </c>
      <c r="F795" s="83">
        <v>63</v>
      </c>
      <c r="G795" s="15">
        <v>0.77780000000000005</v>
      </c>
      <c r="H795" s="53">
        <v>0.96479999999999999</v>
      </c>
      <c r="I795" s="128">
        <v>63.403100775193003</v>
      </c>
      <c r="J795" s="143" t="s">
        <v>124</v>
      </c>
      <c r="K795" s="144" t="s">
        <v>124</v>
      </c>
      <c r="L795" s="144" t="s">
        <v>124</v>
      </c>
      <c r="M795" s="142" t="s">
        <v>124</v>
      </c>
      <c r="N795" s="142" t="s">
        <v>124</v>
      </c>
      <c r="O795" s="144" t="s">
        <v>124</v>
      </c>
      <c r="P795" s="144" t="s">
        <v>124</v>
      </c>
      <c r="Q795" s="145" t="s">
        <v>124</v>
      </c>
      <c r="R795" s="142" t="s">
        <v>124</v>
      </c>
      <c r="S795" s="142" t="s">
        <v>124</v>
      </c>
      <c r="T795" s="142" t="s">
        <v>124</v>
      </c>
      <c r="U795" s="142" t="s">
        <v>124</v>
      </c>
      <c r="V795" s="142" t="s">
        <v>124</v>
      </c>
      <c r="W795" s="142" t="s">
        <v>124</v>
      </c>
      <c r="X795" s="142" t="s">
        <v>124</v>
      </c>
      <c r="Y795" s="142" t="s">
        <v>124</v>
      </c>
      <c r="Z795" s="141" t="s">
        <v>124</v>
      </c>
      <c r="AA795" s="130" t="s">
        <v>124</v>
      </c>
      <c r="AB795" s="130" t="s">
        <v>124</v>
      </c>
      <c r="AC795" s="130" t="s">
        <v>124</v>
      </c>
      <c r="AD795" s="130" t="s">
        <v>124</v>
      </c>
      <c r="AE795" s="130" t="s">
        <v>124</v>
      </c>
      <c r="AF795" s="130" t="s">
        <v>124</v>
      </c>
      <c r="AG795" s="130" t="s">
        <v>124</v>
      </c>
      <c r="AH795" s="131" t="s">
        <v>124</v>
      </c>
      <c r="AI795" s="126">
        <v>1</v>
      </c>
      <c r="AJ795" s="25">
        <v>6063702</v>
      </c>
      <c r="AK795" s="28">
        <v>6063700</v>
      </c>
    </row>
    <row r="796" spans="1:37" x14ac:dyDescent="0.3">
      <c r="A796" s="8">
        <v>791</v>
      </c>
      <c r="B796" s="45" t="s">
        <v>1154</v>
      </c>
      <c r="C796" s="56" t="s">
        <v>50</v>
      </c>
      <c r="D796" s="45" t="s">
        <v>1399</v>
      </c>
      <c r="E796" s="49">
        <v>3</v>
      </c>
      <c r="F796" s="83">
        <v>35</v>
      </c>
      <c r="G796" s="15">
        <v>0.51429999999999998</v>
      </c>
      <c r="H796" s="53">
        <v>0.86099999999999999</v>
      </c>
      <c r="I796" s="128">
        <v>34.884615384615003</v>
      </c>
      <c r="J796" s="37">
        <v>0</v>
      </c>
      <c r="K796" s="38">
        <v>0</v>
      </c>
      <c r="L796" s="38">
        <v>0</v>
      </c>
      <c r="M796" s="39">
        <v>0</v>
      </c>
      <c r="N796" s="39">
        <v>0</v>
      </c>
      <c r="O796" s="38">
        <v>0</v>
      </c>
      <c r="P796" s="38">
        <v>0</v>
      </c>
      <c r="Q796" s="40">
        <v>0</v>
      </c>
      <c r="R796" s="39">
        <v>0</v>
      </c>
      <c r="S796" s="39">
        <v>0</v>
      </c>
      <c r="T796" s="39">
        <v>0</v>
      </c>
      <c r="U796" s="39">
        <v>0</v>
      </c>
      <c r="V796" s="39">
        <v>0</v>
      </c>
      <c r="W796" s="39">
        <v>0</v>
      </c>
      <c r="X796" s="39">
        <v>0</v>
      </c>
      <c r="Y796" s="39">
        <v>0</v>
      </c>
      <c r="Z796" s="53">
        <v>0</v>
      </c>
      <c r="AA796" s="132">
        <v>0</v>
      </c>
      <c r="AB796" s="132">
        <v>0</v>
      </c>
      <c r="AC796" s="132">
        <v>0</v>
      </c>
      <c r="AD796" s="132">
        <v>0</v>
      </c>
      <c r="AE796" s="132">
        <v>0</v>
      </c>
      <c r="AF796" s="132">
        <v>0</v>
      </c>
      <c r="AG796" s="132">
        <v>0</v>
      </c>
      <c r="AH796" s="131">
        <v>0</v>
      </c>
      <c r="AI796" s="126">
        <v>0</v>
      </c>
      <c r="AJ796" s="25">
        <v>6091001</v>
      </c>
      <c r="AK796" s="28">
        <v>6091000</v>
      </c>
    </row>
    <row r="797" spans="1:37" x14ac:dyDescent="0.3">
      <c r="A797" s="8">
        <v>792</v>
      </c>
      <c r="B797" s="45" t="s">
        <v>1155</v>
      </c>
      <c r="C797" s="56" t="s">
        <v>51</v>
      </c>
      <c r="D797" s="45" t="s">
        <v>1399</v>
      </c>
      <c r="E797" s="49">
        <v>3</v>
      </c>
      <c r="F797" s="83">
        <v>45</v>
      </c>
      <c r="G797" s="15">
        <v>0.37780000000000002</v>
      </c>
      <c r="H797" s="53">
        <v>0.88100000000000001</v>
      </c>
      <c r="I797" s="128">
        <v>45.107692307691998</v>
      </c>
      <c r="J797" s="37">
        <v>0</v>
      </c>
      <c r="K797" s="38">
        <v>0</v>
      </c>
      <c r="L797" s="38">
        <v>0</v>
      </c>
      <c r="M797" s="39">
        <v>0</v>
      </c>
      <c r="N797" s="39">
        <v>0</v>
      </c>
      <c r="O797" s="38">
        <v>0</v>
      </c>
      <c r="P797" s="38">
        <v>0</v>
      </c>
      <c r="Q797" s="40">
        <v>0</v>
      </c>
      <c r="R797" s="39">
        <v>0</v>
      </c>
      <c r="S797" s="39">
        <v>0</v>
      </c>
      <c r="T797" s="39">
        <v>0</v>
      </c>
      <c r="U797" s="39">
        <v>0</v>
      </c>
      <c r="V797" s="39">
        <v>0</v>
      </c>
      <c r="W797" s="39">
        <v>0</v>
      </c>
      <c r="X797" s="39">
        <v>0</v>
      </c>
      <c r="Y797" s="39">
        <v>0</v>
      </c>
      <c r="Z797" s="53">
        <v>0</v>
      </c>
      <c r="AA797" s="132">
        <v>0</v>
      </c>
      <c r="AB797" s="132">
        <v>0</v>
      </c>
      <c r="AC797" s="132">
        <v>0</v>
      </c>
      <c r="AD797" s="132">
        <v>0</v>
      </c>
      <c r="AE797" s="132">
        <v>0</v>
      </c>
      <c r="AF797" s="132">
        <v>0</v>
      </c>
      <c r="AG797" s="132">
        <v>0</v>
      </c>
      <c r="AH797" s="131">
        <v>0</v>
      </c>
      <c r="AI797" s="126">
        <v>0</v>
      </c>
      <c r="AJ797" s="25">
        <v>6091002</v>
      </c>
      <c r="AK797" s="28">
        <v>6091000</v>
      </c>
    </row>
    <row r="798" spans="1:37" x14ac:dyDescent="0.3">
      <c r="A798" s="8">
        <v>793</v>
      </c>
      <c r="B798" s="45" t="s">
        <v>1156</v>
      </c>
      <c r="C798" s="56" t="s">
        <v>61</v>
      </c>
      <c r="D798" s="45" t="s">
        <v>1400</v>
      </c>
      <c r="E798" s="49">
        <v>3</v>
      </c>
      <c r="F798" s="83">
        <v>98</v>
      </c>
      <c r="G798" s="15">
        <v>0.82079999999999997</v>
      </c>
      <c r="H798" s="53">
        <v>0.87829999999999997</v>
      </c>
      <c r="I798" s="128">
        <v>95.868529411764001</v>
      </c>
      <c r="J798" s="37">
        <v>0</v>
      </c>
      <c r="K798" s="38">
        <v>0</v>
      </c>
      <c r="L798" s="38">
        <v>0</v>
      </c>
      <c r="M798" s="39">
        <v>0</v>
      </c>
      <c r="N798" s="39">
        <v>0</v>
      </c>
      <c r="O798" s="38">
        <v>0</v>
      </c>
      <c r="P798" s="38">
        <v>0</v>
      </c>
      <c r="Q798" s="40">
        <v>0</v>
      </c>
      <c r="R798" s="39">
        <v>0</v>
      </c>
      <c r="S798" s="39">
        <v>0</v>
      </c>
      <c r="T798" s="39">
        <v>0</v>
      </c>
      <c r="U798" s="39">
        <v>0</v>
      </c>
      <c r="V798" s="39">
        <v>0</v>
      </c>
      <c r="W798" s="39">
        <v>0</v>
      </c>
      <c r="X798" s="39">
        <v>0</v>
      </c>
      <c r="Y798" s="39">
        <v>0</v>
      </c>
      <c r="Z798" s="53">
        <v>0</v>
      </c>
      <c r="AA798" s="132">
        <v>0</v>
      </c>
      <c r="AB798" s="132">
        <v>0</v>
      </c>
      <c r="AC798" s="132">
        <v>0</v>
      </c>
      <c r="AD798" s="132">
        <v>0</v>
      </c>
      <c r="AE798" s="132">
        <v>0</v>
      </c>
      <c r="AF798" s="132">
        <v>0</v>
      </c>
      <c r="AG798" s="132">
        <v>0</v>
      </c>
      <c r="AH798" s="131">
        <v>0</v>
      </c>
      <c r="AI798" s="126">
        <v>0</v>
      </c>
      <c r="AJ798" s="25">
        <v>6092004</v>
      </c>
      <c r="AK798" s="28">
        <v>6092000</v>
      </c>
    </row>
    <row r="799" spans="1:37" x14ac:dyDescent="0.3">
      <c r="A799" s="8">
        <v>794</v>
      </c>
      <c r="B799" s="45" t="s">
        <v>1157</v>
      </c>
      <c r="C799" s="56" t="s">
        <v>83</v>
      </c>
      <c r="D799" s="45" t="s">
        <v>1401</v>
      </c>
      <c r="E799" s="49">
        <v>3</v>
      </c>
      <c r="F799" s="83">
        <v>61</v>
      </c>
      <c r="G799" s="15">
        <v>1</v>
      </c>
      <c r="H799" s="53">
        <v>1</v>
      </c>
      <c r="I799" s="128">
        <v>66.145038167937997</v>
      </c>
      <c r="J799" s="37">
        <v>0</v>
      </c>
      <c r="K799" s="38">
        <v>0</v>
      </c>
      <c r="L799" s="38">
        <v>0</v>
      </c>
      <c r="M799" s="39">
        <v>0</v>
      </c>
      <c r="N799" s="39">
        <v>0</v>
      </c>
      <c r="O799" s="38">
        <v>0</v>
      </c>
      <c r="P799" s="38">
        <v>0</v>
      </c>
      <c r="Q799" s="40">
        <v>0</v>
      </c>
      <c r="R799" s="39">
        <v>0</v>
      </c>
      <c r="S799" s="39">
        <v>0</v>
      </c>
      <c r="T799" s="39">
        <v>0</v>
      </c>
      <c r="U799" s="39">
        <v>0</v>
      </c>
      <c r="V799" s="39">
        <v>0</v>
      </c>
      <c r="W799" s="39">
        <v>0</v>
      </c>
      <c r="X799" s="39">
        <v>0</v>
      </c>
      <c r="Y799" s="39">
        <v>0</v>
      </c>
      <c r="Z799" s="53">
        <v>0</v>
      </c>
      <c r="AA799" s="132">
        <v>0</v>
      </c>
      <c r="AB799" s="132">
        <v>0</v>
      </c>
      <c r="AC799" s="132">
        <v>0</v>
      </c>
      <c r="AD799" s="132">
        <v>0</v>
      </c>
      <c r="AE799" s="132">
        <v>0</v>
      </c>
      <c r="AF799" s="132">
        <v>0</v>
      </c>
      <c r="AG799" s="132">
        <v>0</v>
      </c>
      <c r="AH799" s="131">
        <v>0</v>
      </c>
      <c r="AI799" s="126">
        <v>0</v>
      </c>
      <c r="AJ799" s="25">
        <v>6094001</v>
      </c>
      <c r="AK799" s="28">
        <v>6094000</v>
      </c>
    </row>
    <row r="800" spans="1:37" x14ac:dyDescent="0.3">
      <c r="A800" s="8">
        <v>795</v>
      </c>
      <c r="B800" s="45" t="s">
        <v>1158</v>
      </c>
      <c r="C800" s="56" t="s">
        <v>43</v>
      </c>
      <c r="D800" s="45" t="s">
        <v>1401</v>
      </c>
      <c r="E800" s="49">
        <v>3</v>
      </c>
      <c r="F800" s="83">
        <v>4</v>
      </c>
      <c r="G800" s="15">
        <v>1</v>
      </c>
      <c r="H800" s="53" t="s">
        <v>132</v>
      </c>
      <c r="I800" s="128">
        <v>5.2748091603049998</v>
      </c>
      <c r="J800" s="37">
        <v>0</v>
      </c>
      <c r="K800" s="38">
        <v>0</v>
      </c>
      <c r="L800" s="38">
        <v>0</v>
      </c>
      <c r="M800" s="39">
        <v>0</v>
      </c>
      <c r="N800" s="39">
        <v>0</v>
      </c>
      <c r="O800" s="38">
        <v>0</v>
      </c>
      <c r="P800" s="38">
        <v>0</v>
      </c>
      <c r="Q800" s="40">
        <v>0</v>
      </c>
      <c r="R800" s="39">
        <v>0</v>
      </c>
      <c r="S800" s="39">
        <v>0</v>
      </c>
      <c r="T800" s="39">
        <v>0</v>
      </c>
      <c r="U800" s="39">
        <v>0</v>
      </c>
      <c r="V800" s="39">
        <v>0</v>
      </c>
      <c r="W800" s="39">
        <v>0</v>
      </c>
      <c r="X800" s="39">
        <v>0</v>
      </c>
      <c r="Y800" s="39">
        <v>0</v>
      </c>
      <c r="Z800" s="53">
        <v>0</v>
      </c>
      <c r="AA800" s="132">
        <v>0</v>
      </c>
      <c r="AB800" s="132">
        <v>0</v>
      </c>
      <c r="AC800" s="132">
        <v>0</v>
      </c>
      <c r="AD800" s="132">
        <v>0</v>
      </c>
      <c r="AE800" s="132">
        <v>0</v>
      </c>
      <c r="AF800" s="132">
        <v>0</v>
      </c>
      <c r="AG800" s="132">
        <v>0</v>
      </c>
      <c r="AH800" s="131">
        <v>0</v>
      </c>
      <c r="AI800" s="126">
        <v>0</v>
      </c>
      <c r="AJ800" s="25">
        <v>6094002</v>
      </c>
      <c r="AK800" s="28">
        <v>6094000</v>
      </c>
    </row>
    <row r="801" spans="1:37" x14ac:dyDescent="0.3">
      <c r="A801" s="8">
        <v>796</v>
      </c>
      <c r="B801" s="45" t="s">
        <v>1159</v>
      </c>
      <c r="C801" s="56" t="s">
        <v>51</v>
      </c>
      <c r="D801" s="45" t="s">
        <v>1401</v>
      </c>
      <c r="E801" s="49">
        <v>3</v>
      </c>
      <c r="F801" s="83">
        <v>23</v>
      </c>
      <c r="G801" s="15">
        <v>1</v>
      </c>
      <c r="H801" s="53">
        <v>1</v>
      </c>
      <c r="I801" s="128">
        <v>22.946564885495999</v>
      </c>
      <c r="J801" s="37">
        <v>0</v>
      </c>
      <c r="K801" s="38">
        <v>0</v>
      </c>
      <c r="L801" s="38">
        <v>0</v>
      </c>
      <c r="M801" s="39">
        <v>0</v>
      </c>
      <c r="N801" s="39">
        <v>0</v>
      </c>
      <c r="O801" s="38">
        <v>0</v>
      </c>
      <c r="P801" s="38">
        <v>0</v>
      </c>
      <c r="Q801" s="40">
        <v>0</v>
      </c>
      <c r="R801" s="39">
        <v>0</v>
      </c>
      <c r="S801" s="39">
        <v>0</v>
      </c>
      <c r="T801" s="39">
        <v>0</v>
      </c>
      <c r="U801" s="39">
        <v>0</v>
      </c>
      <c r="V801" s="39">
        <v>0</v>
      </c>
      <c r="W801" s="39">
        <v>0</v>
      </c>
      <c r="X801" s="39">
        <v>0</v>
      </c>
      <c r="Y801" s="39">
        <v>0</v>
      </c>
      <c r="Z801" s="53">
        <v>0</v>
      </c>
      <c r="AA801" s="132">
        <v>0</v>
      </c>
      <c r="AB801" s="132">
        <v>0</v>
      </c>
      <c r="AC801" s="132">
        <v>0</v>
      </c>
      <c r="AD801" s="132">
        <v>0</v>
      </c>
      <c r="AE801" s="132">
        <v>0</v>
      </c>
      <c r="AF801" s="132">
        <v>0</v>
      </c>
      <c r="AG801" s="132">
        <v>0</v>
      </c>
      <c r="AH801" s="131">
        <v>0</v>
      </c>
      <c r="AI801" s="126">
        <v>0</v>
      </c>
      <c r="AJ801" s="25">
        <v>6094005</v>
      </c>
      <c r="AK801" s="28">
        <v>6094000</v>
      </c>
    </row>
    <row r="802" spans="1:37" x14ac:dyDescent="0.3">
      <c r="A802" s="8">
        <v>797</v>
      </c>
      <c r="B802" s="45" t="s">
        <v>1160</v>
      </c>
      <c r="C802" s="56" t="s">
        <v>51</v>
      </c>
      <c r="D802" s="45" t="s">
        <v>1401</v>
      </c>
      <c r="E802" s="49">
        <v>3</v>
      </c>
      <c r="F802" s="83">
        <v>18</v>
      </c>
      <c r="G802" s="15">
        <v>1</v>
      </c>
      <c r="H802" s="53">
        <v>1</v>
      </c>
      <c r="I802" s="128">
        <v>14.590551181102001</v>
      </c>
      <c r="J802" s="37">
        <v>0</v>
      </c>
      <c r="K802" s="38">
        <v>0</v>
      </c>
      <c r="L802" s="38">
        <v>0</v>
      </c>
      <c r="M802" s="39">
        <v>0</v>
      </c>
      <c r="N802" s="39">
        <v>0</v>
      </c>
      <c r="O802" s="38">
        <v>0</v>
      </c>
      <c r="P802" s="38">
        <v>0</v>
      </c>
      <c r="Q802" s="40">
        <v>0</v>
      </c>
      <c r="R802" s="39">
        <v>0</v>
      </c>
      <c r="S802" s="39">
        <v>0</v>
      </c>
      <c r="T802" s="39">
        <v>0</v>
      </c>
      <c r="U802" s="39">
        <v>0</v>
      </c>
      <c r="V802" s="39">
        <v>0</v>
      </c>
      <c r="W802" s="39">
        <v>0</v>
      </c>
      <c r="X802" s="39">
        <v>0</v>
      </c>
      <c r="Y802" s="39">
        <v>0</v>
      </c>
      <c r="Z802" s="53">
        <v>0</v>
      </c>
      <c r="AA802" s="132">
        <v>0</v>
      </c>
      <c r="AB802" s="132">
        <v>0</v>
      </c>
      <c r="AC802" s="132">
        <v>0</v>
      </c>
      <c r="AD802" s="132">
        <v>0</v>
      </c>
      <c r="AE802" s="132">
        <v>0</v>
      </c>
      <c r="AF802" s="132">
        <v>0</v>
      </c>
      <c r="AG802" s="132">
        <v>0</v>
      </c>
      <c r="AH802" s="131">
        <v>0</v>
      </c>
      <c r="AI802" s="126">
        <v>0</v>
      </c>
      <c r="AJ802" s="25">
        <v>6094006</v>
      </c>
      <c r="AK802" s="28">
        <v>6094000</v>
      </c>
    </row>
    <row r="803" spans="1:37" x14ac:dyDescent="0.3">
      <c r="A803" s="8">
        <v>798</v>
      </c>
      <c r="B803" s="45" t="s">
        <v>1161</v>
      </c>
      <c r="C803" s="56" t="s">
        <v>50</v>
      </c>
      <c r="D803" s="45" t="s">
        <v>332</v>
      </c>
      <c r="E803" s="49">
        <v>2</v>
      </c>
      <c r="F803" s="83">
        <v>306</v>
      </c>
      <c r="G803" s="15">
        <v>0.76470000000000005</v>
      </c>
      <c r="H803" s="53">
        <v>0.94510000000000005</v>
      </c>
      <c r="I803" s="128">
        <v>303.31818181818198</v>
      </c>
      <c r="J803" s="37">
        <v>2092317.7087000001</v>
      </c>
      <c r="K803" s="38">
        <v>798344.929</v>
      </c>
      <c r="L803" s="38">
        <v>1555748.71</v>
      </c>
      <c r="M803" s="39">
        <v>141218.29999999999</v>
      </c>
      <c r="N803" s="39">
        <v>86403.137700000007</v>
      </c>
      <c r="O803" s="38">
        <v>96200.437099999996</v>
      </c>
      <c r="P803" s="38">
        <v>130704.88</v>
      </c>
      <c r="Q803" s="40">
        <v>2890662.6376999998</v>
      </c>
      <c r="R803" s="39">
        <v>6898.0952482241837</v>
      </c>
      <c r="S803" s="39">
        <v>2632.0378297617249</v>
      </c>
      <c r="T803" s="39">
        <v>5129.0980998051818</v>
      </c>
      <c r="U803" s="39">
        <v>465.57809081372665</v>
      </c>
      <c r="V803" s="39">
        <v>284.85973765922358</v>
      </c>
      <c r="W803" s="39">
        <v>317.16014029671794</v>
      </c>
      <c r="X803" s="39">
        <v>430.91673310355139</v>
      </c>
      <c r="Y803" s="39">
        <v>9530.1330779859072</v>
      </c>
      <c r="Z803" s="53">
        <v>0.72381940438569647</v>
      </c>
      <c r="AA803" s="13">
        <v>0.27618059561430364</v>
      </c>
      <c r="AB803" s="13">
        <v>0.53819795146965177</v>
      </c>
      <c r="AC803" s="13">
        <v>4.8853262279116218E-2</v>
      </c>
      <c r="AD803" s="13">
        <f t="shared" si="25"/>
        <v>2.9890426012752561E-2</v>
      </c>
      <c r="AE803" s="13">
        <f t="shared" si="26"/>
        <v>3.3279717890754401E-2</v>
      </c>
      <c r="AF803" s="13">
        <v>4.5216234608407069E-2</v>
      </c>
      <c r="AG803" s="14">
        <v>0.58705121374876801</v>
      </c>
      <c r="AH803" s="24">
        <v>7.849595249916147E-2</v>
      </c>
      <c r="AI803" s="126">
        <v>0</v>
      </c>
      <c r="AJ803" s="25">
        <v>6102005</v>
      </c>
      <c r="AK803" s="28">
        <v>6102000</v>
      </c>
    </row>
    <row r="804" spans="1:37" x14ac:dyDescent="0.3">
      <c r="A804" s="8">
        <v>799</v>
      </c>
      <c r="B804" s="45" t="s">
        <v>1162</v>
      </c>
      <c r="C804" s="56" t="s">
        <v>51</v>
      </c>
      <c r="D804" s="45" t="s">
        <v>332</v>
      </c>
      <c r="E804" s="49">
        <v>2</v>
      </c>
      <c r="F804" s="83">
        <v>235</v>
      </c>
      <c r="G804" s="15">
        <v>0.69789999999999996</v>
      </c>
      <c r="H804" s="53">
        <v>0.94689999999999996</v>
      </c>
      <c r="I804" s="128">
        <v>227.00848484848501</v>
      </c>
      <c r="J804" s="37">
        <v>1836009.1013</v>
      </c>
      <c r="K804" s="38">
        <v>625344.40099999995</v>
      </c>
      <c r="L804" s="38">
        <v>1521299.07</v>
      </c>
      <c r="M804" s="39">
        <v>96233.76</v>
      </c>
      <c r="N804" s="39">
        <v>75941.222299999994</v>
      </c>
      <c r="O804" s="38">
        <v>71998.0429</v>
      </c>
      <c r="P804" s="38">
        <v>131612.92000000001</v>
      </c>
      <c r="Q804" s="40">
        <v>2461353.5022999998</v>
      </c>
      <c r="R804" s="39">
        <v>8087.8435117763529</v>
      </c>
      <c r="S804" s="39">
        <v>2754.718183407907</v>
      </c>
      <c r="T804" s="39">
        <v>6701.507527418541</v>
      </c>
      <c r="U804" s="39">
        <v>423.92142330816597</v>
      </c>
      <c r="V804" s="39">
        <v>334.53032537830626</v>
      </c>
      <c r="W804" s="39">
        <v>317.16014028310224</v>
      </c>
      <c r="X804" s="39">
        <v>579.77092833267443</v>
      </c>
      <c r="Y804" s="39">
        <v>10842.561695184258</v>
      </c>
      <c r="Z804" s="53">
        <v>0.74593474670921922</v>
      </c>
      <c r="AA804" s="13">
        <v>0.25406525329078083</v>
      </c>
      <c r="AB804" s="13">
        <v>0.61807418909085166</v>
      </c>
      <c r="AC804" s="13">
        <v>3.9097902804320801E-2</v>
      </c>
      <c r="AD804" s="13">
        <f t="shared" si="25"/>
        <v>3.0853439877302099E-2</v>
      </c>
      <c r="AE804" s="13">
        <f t="shared" si="26"/>
        <v>2.9251402869486964E-2</v>
      </c>
      <c r="AF804" s="13">
        <v>5.3471766601999655E-2</v>
      </c>
      <c r="AG804" s="14">
        <v>0.65717209189517245</v>
      </c>
      <c r="AH804" s="24">
        <v>8.2723169471486613E-2</v>
      </c>
      <c r="AI804" s="126">
        <v>0</v>
      </c>
      <c r="AJ804" s="25">
        <v>6102006</v>
      </c>
      <c r="AK804" s="28">
        <v>6102000</v>
      </c>
    </row>
    <row r="805" spans="1:37" x14ac:dyDescent="0.3">
      <c r="A805" s="8">
        <v>800</v>
      </c>
      <c r="B805" s="45" t="s">
        <v>1163</v>
      </c>
      <c r="C805" s="56" t="s">
        <v>65</v>
      </c>
      <c r="D805" s="45" t="s">
        <v>333</v>
      </c>
      <c r="E805" s="49">
        <v>2</v>
      </c>
      <c r="F805" s="83">
        <v>581</v>
      </c>
      <c r="G805" s="15">
        <v>0.65920000000000001</v>
      </c>
      <c r="H805" s="53">
        <v>0.92379999999999995</v>
      </c>
      <c r="I805" s="128">
        <v>571.31666666666604</v>
      </c>
      <c r="J805" s="37">
        <v>4227446.0384999998</v>
      </c>
      <c r="K805" s="38">
        <v>1662981.7688</v>
      </c>
      <c r="L805" s="38">
        <v>3712734.22</v>
      </c>
      <c r="M805" s="39">
        <v>383146.43</v>
      </c>
      <c r="N805" s="39">
        <v>369646.95179999998</v>
      </c>
      <c r="O805" s="38">
        <v>99249.218999999997</v>
      </c>
      <c r="P805" s="38">
        <v>184153.99</v>
      </c>
      <c r="Q805" s="40">
        <v>5890427.8071999997</v>
      </c>
      <c r="R805" s="39">
        <v>7399.479632136301</v>
      </c>
      <c r="S805" s="39">
        <v>2910.7881247410983</v>
      </c>
      <c r="T805" s="39">
        <v>6498.5575191808475</v>
      </c>
      <c r="U805" s="39">
        <v>670.63758569386573</v>
      </c>
      <c r="V805" s="39">
        <v>647.00887155401335</v>
      </c>
      <c r="W805" s="39">
        <v>173.72015344671684</v>
      </c>
      <c r="X805" s="39">
        <v>322.33260596866921</v>
      </c>
      <c r="Y805" s="39">
        <v>10310.267756702366</v>
      </c>
      <c r="Z805" s="53">
        <v>0.71768064678302301</v>
      </c>
      <c r="AA805" s="13">
        <v>0.28231935323395368</v>
      </c>
      <c r="AB805" s="13">
        <v>0.63029958799628161</v>
      </c>
      <c r="AC805" s="13">
        <v>6.5045603229645171E-2</v>
      </c>
      <c r="AD805" s="13">
        <f t="shared" si="25"/>
        <v>6.2753837904298282E-2</v>
      </c>
      <c r="AE805" s="13">
        <f t="shared" si="26"/>
        <v>1.6849237822537354E-2</v>
      </c>
      <c r="AF805" s="13">
        <v>3.1263262368635518E-2</v>
      </c>
      <c r="AG805" s="14">
        <v>0.69534519122592675</v>
      </c>
      <c r="AH805" s="24">
        <v>4.8112500191172872E-2</v>
      </c>
      <c r="AI805" s="126">
        <v>0</v>
      </c>
      <c r="AJ805" s="25">
        <v>6103009</v>
      </c>
      <c r="AK805" s="28">
        <v>6103000</v>
      </c>
    </row>
    <row r="806" spans="1:37" x14ac:dyDescent="0.3">
      <c r="A806" s="8">
        <v>801</v>
      </c>
      <c r="B806" s="45" t="s">
        <v>1164</v>
      </c>
      <c r="C806" s="56" t="s">
        <v>73</v>
      </c>
      <c r="D806" s="45" t="s">
        <v>333</v>
      </c>
      <c r="E806" s="49">
        <v>2</v>
      </c>
      <c r="F806" s="83">
        <v>405</v>
      </c>
      <c r="G806" s="15">
        <v>0.53090000000000004</v>
      </c>
      <c r="H806" s="53">
        <v>0.91800000000000004</v>
      </c>
      <c r="I806" s="128">
        <v>399.74038759689898</v>
      </c>
      <c r="J806" s="37">
        <v>3195198.443</v>
      </c>
      <c r="K806" s="38">
        <v>1248841.5629</v>
      </c>
      <c r="L806" s="38">
        <v>2866153.79</v>
      </c>
      <c r="M806" s="39">
        <v>186778.74</v>
      </c>
      <c r="N806" s="39">
        <v>234722.10149999999</v>
      </c>
      <c r="O806" s="38">
        <v>69442.961500000005</v>
      </c>
      <c r="P806" s="38">
        <v>189278.66</v>
      </c>
      <c r="Q806" s="40">
        <v>4444040.0059000002</v>
      </c>
      <c r="R806" s="39">
        <v>7993.1839317223576</v>
      </c>
      <c r="S806" s="39">
        <v>3124.1315655083135</v>
      </c>
      <c r="T806" s="39">
        <v>7170.0380520225281</v>
      </c>
      <c r="U806" s="39">
        <v>467.2501098096422</v>
      </c>
      <c r="V806" s="39">
        <v>587.18635590230974</v>
      </c>
      <c r="W806" s="39">
        <v>173.72015351630361</v>
      </c>
      <c r="X806" s="39">
        <v>473.50396875801783</v>
      </c>
      <c r="Y806" s="39">
        <v>11117.315497230671</v>
      </c>
      <c r="Z806" s="53">
        <v>0.7189850763624962</v>
      </c>
      <c r="AA806" s="13">
        <v>0.28101492363750369</v>
      </c>
      <c r="AB806" s="13">
        <v>0.64494329173338549</v>
      </c>
      <c r="AC806" s="13">
        <v>4.2029041086945357E-2</v>
      </c>
      <c r="AD806" s="13">
        <f t="shared" si="25"/>
        <v>5.2817279139786774E-2</v>
      </c>
      <c r="AE806" s="13">
        <f t="shared" si="26"/>
        <v>1.5626088290790829E-2</v>
      </c>
      <c r="AF806" s="13">
        <v>4.2591574276718863E-2</v>
      </c>
      <c r="AG806" s="14">
        <v>0.68697233282033088</v>
      </c>
      <c r="AH806" s="24">
        <v>5.8217662567509695E-2</v>
      </c>
      <c r="AI806" s="126">
        <v>0</v>
      </c>
      <c r="AJ806" s="25">
        <v>6103010</v>
      </c>
      <c r="AK806" s="28">
        <v>6103000</v>
      </c>
    </row>
    <row r="807" spans="1:37" x14ac:dyDescent="0.3">
      <c r="A807" s="8">
        <v>802</v>
      </c>
      <c r="B807" s="45" t="s">
        <v>1165</v>
      </c>
      <c r="C807" s="56" t="s">
        <v>71</v>
      </c>
      <c r="D807" s="45" t="s">
        <v>333</v>
      </c>
      <c r="E807" s="49">
        <v>2</v>
      </c>
      <c r="F807" s="83">
        <v>455</v>
      </c>
      <c r="G807" s="15">
        <v>0.63739999999999997</v>
      </c>
      <c r="H807" s="53">
        <v>0.92610000000000003</v>
      </c>
      <c r="I807" s="128">
        <v>454.40821705426401</v>
      </c>
      <c r="J807" s="37">
        <v>3016019.9635999999</v>
      </c>
      <c r="K807" s="38">
        <v>832721.61219999997</v>
      </c>
      <c r="L807" s="38">
        <v>2389986.13</v>
      </c>
      <c r="M807" s="39">
        <v>175667.46</v>
      </c>
      <c r="N807" s="39">
        <v>244935.46830000001</v>
      </c>
      <c r="O807" s="38">
        <v>78939.8652</v>
      </c>
      <c r="P807" s="38">
        <v>167471.41</v>
      </c>
      <c r="Q807" s="40">
        <v>3848741.5756999999</v>
      </c>
      <c r="R807" s="39">
        <v>6637.2478542566414</v>
      </c>
      <c r="S807" s="39">
        <v>1832.5408321138677</v>
      </c>
      <c r="T807" s="39">
        <v>5259.5574646366822</v>
      </c>
      <c r="U807" s="39">
        <v>386.58513074164398</v>
      </c>
      <c r="V807" s="39">
        <v>539.02077274881356</v>
      </c>
      <c r="W807" s="39">
        <v>173.72015345966608</v>
      </c>
      <c r="X807" s="39">
        <v>368.54837503962011</v>
      </c>
      <c r="Y807" s="39">
        <v>8469.788686150443</v>
      </c>
      <c r="Z807" s="53">
        <v>0.78363795133515901</v>
      </c>
      <c r="AA807" s="13">
        <v>0.21636204869082346</v>
      </c>
      <c r="AB807" s="13">
        <v>0.62097859339005246</v>
      </c>
      <c r="AC807" s="13">
        <v>4.5642830661616979E-2</v>
      </c>
      <c r="AD807" s="13">
        <f t="shared" si="25"/>
        <v>6.3640403878104421E-2</v>
      </c>
      <c r="AE807" s="13">
        <f t="shared" si="26"/>
        <v>2.051056524511979E-2</v>
      </c>
      <c r="AF807" s="13">
        <v>4.3513290436898382E-2</v>
      </c>
      <c r="AG807" s="14">
        <v>0.66662142405166935</v>
      </c>
      <c r="AH807" s="24">
        <v>6.4023855682018169E-2</v>
      </c>
      <c r="AI807" s="126">
        <v>0</v>
      </c>
      <c r="AJ807" s="25">
        <v>6103011</v>
      </c>
      <c r="AK807" s="28">
        <v>6103000</v>
      </c>
    </row>
    <row r="808" spans="1:37" x14ac:dyDescent="0.3">
      <c r="A808" s="8">
        <v>803</v>
      </c>
      <c r="B808" s="45" t="s">
        <v>1166</v>
      </c>
      <c r="C808" s="56" t="s">
        <v>72</v>
      </c>
      <c r="D808" s="45" t="s">
        <v>333</v>
      </c>
      <c r="E808" s="49">
        <v>2</v>
      </c>
      <c r="F808" s="83">
        <v>529</v>
      </c>
      <c r="G808" s="15">
        <v>0.59360000000000002</v>
      </c>
      <c r="H808" s="53">
        <v>0.95320000000000005</v>
      </c>
      <c r="I808" s="128">
        <v>526.302403100775</v>
      </c>
      <c r="J808" s="37">
        <v>2930019.585</v>
      </c>
      <c r="K808" s="38">
        <v>940382.86609999998</v>
      </c>
      <c r="L808" s="38">
        <v>2207531.17</v>
      </c>
      <c r="M808" s="39">
        <v>166600.70000000001</v>
      </c>
      <c r="N808" s="39">
        <v>283820.04830000002</v>
      </c>
      <c r="O808" s="38">
        <v>91429.334300000002</v>
      </c>
      <c r="P808" s="38">
        <v>199019.01</v>
      </c>
      <c r="Q808" s="40">
        <v>3870402.4511000002</v>
      </c>
      <c r="R808" s="39">
        <v>5567.178807729988</v>
      </c>
      <c r="S808" s="39">
        <v>1786.7728905656127</v>
      </c>
      <c r="T808" s="39">
        <v>4194.4159042293177</v>
      </c>
      <c r="U808" s="39">
        <v>316.54938115131455</v>
      </c>
      <c r="V808" s="39">
        <v>539.27180766768208</v>
      </c>
      <c r="W808" s="39">
        <v>173.72015358723976</v>
      </c>
      <c r="X808" s="39">
        <v>378.14573679970897</v>
      </c>
      <c r="Y808" s="39">
        <v>7353.9516982956011</v>
      </c>
      <c r="Z808" s="53">
        <v>0.75703227817232921</v>
      </c>
      <c r="AA808" s="13">
        <v>0.24296772182767076</v>
      </c>
      <c r="AB808" s="13">
        <v>0.57036217754890095</v>
      </c>
      <c r="AC808" s="13">
        <v>4.3044800148018383E-2</v>
      </c>
      <c r="AD808" s="13">
        <f t="shared" si="25"/>
        <v>7.333088790788049E-2</v>
      </c>
      <c r="AE808" s="13">
        <f t="shared" si="26"/>
        <v>2.3622694398101943E-2</v>
      </c>
      <c r="AF808" s="13">
        <v>5.1420753400834886E-2</v>
      </c>
      <c r="AG808" s="14">
        <v>0.61340697769691943</v>
      </c>
      <c r="AH808" s="24">
        <v>7.5043447798936819E-2</v>
      </c>
      <c r="AI808" s="126">
        <v>0</v>
      </c>
      <c r="AJ808" s="25">
        <v>6103012</v>
      </c>
      <c r="AK808" s="28">
        <v>6103000</v>
      </c>
    </row>
    <row r="809" spans="1:37" x14ac:dyDescent="0.3">
      <c r="A809" s="8">
        <v>804</v>
      </c>
      <c r="B809" s="45" t="s">
        <v>555</v>
      </c>
      <c r="C809" s="56" t="s">
        <v>57</v>
      </c>
      <c r="D809" s="45" t="s">
        <v>334</v>
      </c>
      <c r="E809" s="49">
        <v>2</v>
      </c>
      <c r="F809" s="83">
        <v>467</v>
      </c>
      <c r="G809" s="15">
        <v>0.88219999999999998</v>
      </c>
      <c r="H809" s="53">
        <v>0.9355</v>
      </c>
      <c r="I809" s="128">
        <v>466.11111111111097</v>
      </c>
      <c r="J809" s="37">
        <v>5670994.8765000002</v>
      </c>
      <c r="K809" s="38">
        <v>2498700.7113000001</v>
      </c>
      <c r="L809" s="38">
        <v>4597930.0400999999</v>
      </c>
      <c r="M809" s="39">
        <v>262039.44949999999</v>
      </c>
      <c r="N809" s="39">
        <v>987992.03060000006</v>
      </c>
      <c r="O809" s="38">
        <v>247010.1194</v>
      </c>
      <c r="P809" s="38">
        <v>190370.61</v>
      </c>
      <c r="Q809" s="40">
        <v>8169695.5877999999</v>
      </c>
      <c r="R809" s="39">
        <v>12166.615944815261</v>
      </c>
      <c r="S809" s="39">
        <v>5360.7405010011935</v>
      </c>
      <c r="T809" s="39">
        <v>9864.4506223837925</v>
      </c>
      <c r="U809" s="39">
        <v>562.18237079856988</v>
      </c>
      <c r="V809" s="39">
        <v>2119.6491717282488</v>
      </c>
      <c r="W809" s="39">
        <v>529.93827761620992</v>
      </c>
      <c r="X809" s="39">
        <v>408.42323957091787</v>
      </c>
      <c r="Y809" s="39">
        <v>17527.356445816455</v>
      </c>
      <c r="Z809" s="53">
        <v>0.69415008375203491</v>
      </c>
      <c r="AA809" s="13">
        <v>0.30584991624796509</v>
      </c>
      <c r="AB809" s="13">
        <v>0.5628031045570655</v>
      </c>
      <c r="AC809" s="13">
        <v>3.2074567122342933E-2</v>
      </c>
      <c r="AD809" s="13">
        <f t="shared" si="25"/>
        <v>0.1209337630737909</v>
      </c>
      <c r="AE809" s="13">
        <f t="shared" si="26"/>
        <v>3.0234923290026382E-2</v>
      </c>
      <c r="AF809" s="13">
        <v>2.3302044483063104E-2</v>
      </c>
      <c r="AG809" s="14">
        <v>0.59487767167940842</v>
      </c>
      <c r="AH809" s="24">
        <v>5.3536967773089486E-2</v>
      </c>
      <c r="AI809" s="126">
        <v>0</v>
      </c>
      <c r="AJ809" s="25">
        <v>6201003</v>
      </c>
      <c r="AK809" s="28">
        <v>6201000</v>
      </c>
    </row>
    <row r="810" spans="1:37" x14ac:dyDescent="0.3">
      <c r="A810" s="8">
        <v>805</v>
      </c>
      <c r="B810" s="45" t="s">
        <v>1167</v>
      </c>
      <c r="C810" s="56" t="s">
        <v>47</v>
      </c>
      <c r="D810" s="45" t="s">
        <v>334</v>
      </c>
      <c r="E810" s="49">
        <v>2</v>
      </c>
      <c r="F810" s="83">
        <v>292</v>
      </c>
      <c r="G810" s="15">
        <v>0.79790000000000005</v>
      </c>
      <c r="H810" s="53">
        <v>0.95650000000000002</v>
      </c>
      <c r="I810" s="128">
        <v>286.92592592592598</v>
      </c>
      <c r="J810" s="37">
        <v>2948489.1584000001</v>
      </c>
      <c r="K810" s="38">
        <v>2815847.0184999998</v>
      </c>
      <c r="L810" s="38">
        <v>1997866.3111</v>
      </c>
      <c r="M810" s="39">
        <v>1407204.0378</v>
      </c>
      <c r="N810" s="39">
        <v>617934.26139999996</v>
      </c>
      <c r="O810" s="38">
        <v>152053.03099999999</v>
      </c>
      <c r="P810" s="38">
        <v>287805.34000000003</v>
      </c>
      <c r="Q810" s="40">
        <v>5764336.1769000003</v>
      </c>
      <c r="R810" s="39">
        <v>10276.133635833225</v>
      </c>
      <c r="S810" s="39">
        <v>9813.8465857105948</v>
      </c>
      <c r="T810" s="39">
        <v>6963.0037949787002</v>
      </c>
      <c r="U810" s="39">
        <v>4904.415776507034</v>
      </c>
      <c r="V810" s="39">
        <v>2153.6368991609652</v>
      </c>
      <c r="W810" s="39">
        <v>529.93827765586661</v>
      </c>
      <c r="X810" s="39">
        <v>1003.0649515941653</v>
      </c>
      <c r="Y810" s="39">
        <v>20089.980221543821</v>
      </c>
      <c r="Z810" s="53">
        <v>0.51150541327131038</v>
      </c>
      <c r="AA810" s="13">
        <v>0.48849458672868951</v>
      </c>
      <c r="AB810" s="13">
        <v>0.34659087356949253</v>
      </c>
      <c r="AC810" s="13">
        <v>0.24412247908774462</v>
      </c>
      <c r="AD810" s="13">
        <f t="shared" si="25"/>
        <v>0.10719955298171359</v>
      </c>
      <c r="AE810" s="13">
        <f t="shared" si="26"/>
        <v>2.6378237898292134E-2</v>
      </c>
      <c r="AF810" s="13">
        <v>4.9928618173476956E-2</v>
      </c>
      <c r="AG810" s="14">
        <v>0.59071335265723712</v>
      </c>
      <c r="AH810" s="24">
        <v>7.6306856071769097E-2</v>
      </c>
      <c r="AI810" s="126">
        <v>0</v>
      </c>
      <c r="AJ810" s="25">
        <v>6201010</v>
      </c>
      <c r="AK810" s="28">
        <v>6201000</v>
      </c>
    </row>
    <row r="811" spans="1:37" x14ac:dyDescent="0.3">
      <c r="A811" s="8">
        <v>806</v>
      </c>
      <c r="B811" s="45" t="s">
        <v>1168</v>
      </c>
      <c r="C811" s="56" t="s">
        <v>43</v>
      </c>
      <c r="D811" s="45" t="s">
        <v>334</v>
      </c>
      <c r="E811" s="49">
        <v>2</v>
      </c>
      <c r="F811" s="83">
        <v>615</v>
      </c>
      <c r="G811" s="15">
        <v>0.73170000000000002</v>
      </c>
      <c r="H811" s="53">
        <v>0.87660000000000005</v>
      </c>
      <c r="I811" s="128">
        <v>598.90370370370397</v>
      </c>
      <c r="J811" s="37">
        <v>5214179.4084000001</v>
      </c>
      <c r="K811" s="38">
        <v>3286158.5995999998</v>
      </c>
      <c r="L811" s="38">
        <v>4085253.1771999998</v>
      </c>
      <c r="M811" s="39">
        <v>706079.52870000002</v>
      </c>
      <c r="N811" s="39">
        <v>793718.03220000002</v>
      </c>
      <c r="O811" s="38">
        <v>317381.99709999998</v>
      </c>
      <c r="P811" s="38">
        <v>349280.24</v>
      </c>
      <c r="Q811" s="40">
        <v>8500338.0079999994</v>
      </c>
      <c r="R811" s="39">
        <v>8706.2066508435128</v>
      </c>
      <c r="S811" s="39">
        <v>5486.9565495720553</v>
      </c>
      <c r="T811" s="39">
        <v>6821.2187567654446</v>
      </c>
      <c r="U811" s="39">
        <v>1178.9533514879033</v>
      </c>
      <c r="V811" s="39">
        <v>1325.2848952035813</v>
      </c>
      <c r="W811" s="39">
        <v>529.93827745139242</v>
      </c>
      <c r="X811" s="39">
        <v>583.19933211299633</v>
      </c>
      <c r="Y811" s="39">
        <v>14193.163200415567</v>
      </c>
      <c r="Z811" s="53">
        <v>0.61340847899139217</v>
      </c>
      <c r="AA811" s="13">
        <v>0.38659152100860789</v>
      </c>
      <c r="AB811" s="13">
        <v>0.48059890952044598</v>
      </c>
      <c r="AC811" s="13">
        <v>8.3064876718488265E-2</v>
      </c>
      <c r="AD811" s="13">
        <f t="shared" si="25"/>
        <v>9.337487891105048E-2</v>
      </c>
      <c r="AE811" s="13">
        <f t="shared" si="26"/>
        <v>3.7337573729573977E-2</v>
      </c>
      <c r="AF811" s="13">
        <v>4.1090158964417499E-2</v>
      </c>
      <c r="AG811" s="14">
        <v>0.56366378623893421</v>
      </c>
      <c r="AH811" s="24">
        <v>7.8427732693991489E-2</v>
      </c>
      <c r="AI811" s="126">
        <v>0</v>
      </c>
      <c r="AJ811" s="25">
        <v>6201011</v>
      </c>
      <c r="AK811" s="28">
        <v>6201000</v>
      </c>
    </row>
    <row r="812" spans="1:37" x14ac:dyDescent="0.3">
      <c r="A812" s="8">
        <v>807</v>
      </c>
      <c r="B812" s="45" t="s">
        <v>1169</v>
      </c>
      <c r="C812" s="56" t="s">
        <v>55</v>
      </c>
      <c r="D812" s="45" t="s">
        <v>334</v>
      </c>
      <c r="E812" s="49">
        <v>2</v>
      </c>
      <c r="F812" s="83">
        <v>464</v>
      </c>
      <c r="G812" s="15">
        <v>0.86850000000000005</v>
      </c>
      <c r="H812" s="53">
        <v>0.94310000000000005</v>
      </c>
      <c r="I812" s="128">
        <v>463.17037037036999</v>
      </c>
      <c r="J812" s="37">
        <v>3888532.6592000001</v>
      </c>
      <c r="K812" s="38">
        <v>1847540.9853999999</v>
      </c>
      <c r="L812" s="38">
        <v>2476307.2617000001</v>
      </c>
      <c r="M812" s="39">
        <v>196383.05660000001</v>
      </c>
      <c r="N812" s="39">
        <v>922540.26890000002</v>
      </c>
      <c r="O812" s="38">
        <v>245451.7083</v>
      </c>
      <c r="P812" s="38">
        <v>397824.43</v>
      </c>
      <c r="Q812" s="40">
        <v>5736073.6446000002</v>
      </c>
      <c r="R812" s="39">
        <v>8395.4693735926376</v>
      </c>
      <c r="S812" s="39">
        <v>3988.9015005917381</v>
      </c>
      <c r="T812" s="39">
        <v>5346.4284853105855</v>
      </c>
      <c r="U812" s="39">
        <v>423.99745139777417</v>
      </c>
      <c r="V812" s="39">
        <v>1991.7946568177474</v>
      </c>
      <c r="W812" s="39">
        <v>529.9382775796447</v>
      </c>
      <c r="X812" s="39">
        <v>858.91597444345007</v>
      </c>
      <c r="Y812" s="39">
        <v>12384.370874184377</v>
      </c>
      <c r="Z812" s="53">
        <v>0.67790842658735828</v>
      </c>
      <c r="AA812" s="13">
        <v>0.32209157341264166</v>
      </c>
      <c r="AB812" s="13">
        <v>0.43170771770533695</v>
      </c>
      <c r="AC812" s="13">
        <v>3.4236494990763776E-2</v>
      </c>
      <c r="AD812" s="13">
        <f t="shared" si="25"/>
        <v>0.16083131529674294</v>
      </c>
      <c r="AE812" s="13">
        <f t="shared" si="26"/>
        <v>4.2790892081915791E-2</v>
      </c>
      <c r="AF812" s="13">
        <v>6.9354833052835033E-2</v>
      </c>
      <c r="AG812" s="14">
        <v>0.46594421269610076</v>
      </c>
      <c r="AH812" s="24">
        <v>0.11214572513475082</v>
      </c>
      <c r="AI812" s="126">
        <v>0</v>
      </c>
      <c r="AJ812" s="25">
        <v>6201014</v>
      </c>
      <c r="AK812" s="28">
        <v>6201000</v>
      </c>
    </row>
    <row r="813" spans="1:37" x14ac:dyDescent="0.3">
      <c r="A813" s="8">
        <v>808</v>
      </c>
      <c r="B813" s="45" t="s">
        <v>1170</v>
      </c>
      <c r="C813" s="56" t="s">
        <v>77</v>
      </c>
      <c r="D813" s="45" t="s">
        <v>334</v>
      </c>
      <c r="E813" s="49">
        <v>2</v>
      </c>
      <c r="F813" s="83">
        <v>152</v>
      </c>
      <c r="G813" s="15">
        <v>0.88160000000000005</v>
      </c>
      <c r="H813" s="53">
        <v>0.97270000000000001</v>
      </c>
      <c r="I813" s="128">
        <v>149.48888888888899</v>
      </c>
      <c r="J813" s="37">
        <v>949432.37749999994</v>
      </c>
      <c r="K813" s="38">
        <v>471706.66519999999</v>
      </c>
      <c r="L813" s="38">
        <v>644295.76980000001</v>
      </c>
      <c r="M813" s="39">
        <v>11945.8274</v>
      </c>
      <c r="N813" s="39">
        <v>252002.837</v>
      </c>
      <c r="O813" s="38">
        <v>79219.884300000005</v>
      </c>
      <c r="P813" s="38">
        <v>76888.45</v>
      </c>
      <c r="Q813" s="40">
        <v>1421139.0427000001</v>
      </c>
      <c r="R813" s="39">
        <v>6351.1902761260544</v>
      </c>
      <c r="S813" s="39">
        <v>3155.4630495020047</v>
      </c>
      <c r="T813" s="39">
        <v>4309.9910273524574</v>
      </c>
      <c r="U813" s="39">
        <v>79.911139140775916</v>
      </c>
      <c r="V813" s="39">
        <v>1685.7629946484305</v>
      </c>
      <c r="W813" s="39">
        <v>529.93827761260559</v>
      </c>
      <c r="X813" s="39">
        <v>514.3422402259547</v>
      </c>
      <c r="Y813" s="39">
        <v>9506.65332562806</v>
      </c>
      <c r="Z813" s="53">
        <v>0.66807845606450167</v>
      </c>
      <c r="AA813" s="13">
        <v>0.33192154393549822</v>
      </c>
      <c r="AB813" s="13">
        <v>0.45336575130320284</v>
      </c>
      <c r="AC813" s="13">
        <v>8.4058118460416838E-3</v>
      </c>
      <c r="AD813" s="13">
        <f t="shared" si="25"/>
        <v>0.17732454702055311</v>
      </c>
      <c r="AE813" s="13">
        <f t="shared" si="26"/>
        <v>5.5743936321312637E-2</v>
      </c>
      <c r="AF813" s="13">
        <v>5.4103397127082523E-2</v>
      </c>
      <c r="AG813" s="14">
        <v>0.4617715631492445</v>
      </c>
      <c r="AH813" s="24">
        <v>0.10984733344839515</v>
      </c>
      <c r="AI813" s="126">
        <v>0</v>
      </c>
      <c r="AJ813" s="25">
        <v>6201016</v>
      </c>
      <c r="AK813" s="28">
        <v>6201000</v>
      </c>
    </row>
    <row r="814" spans="1:37" x14ac:dyDescent="0.3">
      <c r="A814" s="8">
        <v>809</v>
      </c>
      <c r="B814" s="45" t="s">
        <v>1171</v>
      </c>
      <c r="C814" s="56" t="s">
        <v>62</v>
      </c>
      <c r="D814" s="45" t="s">
        <v>335</v>
      </c>
      <c r="E814" s="49">
        <v>2</v>
      </c>
      <c r="F814" s="83">
        <v>439</v>
      </c>
      <c r="G814" s="15">
        <v>0.85419999999999996</v>
      </c>
      <c r="H814" s="53">
        <v>0.92479999999999996</v>
      </c>
      <c r="I814" s="128">
        <v>434.48484848484901</v>
      </c>
      <c r="J814" s="37">
        <v>2567014.2554000001</v>
      </c>
      <c r="K814" s="38">
        <v>1335652.2623999999</v>
      </c>
      <c r="L814" s="38">
        <v>2338230.5499999998</v>
      </c>
      <c r="M814" s="39">
        <v>177902.66</v>
      </c>
      <c r="N814" s="39">
        <v>157504.7311</v>
      </c>
      <c r="O814" s="38">
        <v>138298.9975</v>
      </c>
      <c r="P814" s="38">
        <v>129322.52</v>
      </c>
      <c r="Q814" s="40">
        <v>3902666.5178</v>
      </c>
      <c r="R814" s="39">
        <v>5908.1789948528321</v>
      </c>
      <c r="S814" s="39">
        <v>3074.1055000139449</v>
      </c>
      <c r="T814" s="39">
        <v>5381.6158564653297</v>
      </c>
      <c r="U814" s="39">
        <v>409.45653368670617</v>
      </c>
      <c r="V814" s="39">
        <v>362.50914536894919</v>
      </c>
      <c r="W814" s="39">
        <v>318.3056854163757</v>
      </c>
      <c r="X814" s="39">
        <v>297.64563816431826</v>
      </c>
      <c r="Y814" s="39">
        <v>8982.2844948667771</v>
      </c>
      <c r="Z814" s="53">
        <v>0.65775905875941199</v>
      </c>
      <c r="AA814" s="13">
        <v>0.34224094124058796</v>
      </c>
      <c r="AB814" s="13">
        <v>0.59913665165480257</v>
      </c>
      <c r="AC814" s="13">
        <v>4.5584899244808338E-2</v>
      </c>
      <c r="AD814" s="13">
        <f t="shared" si="25"/>
        <v>4.035823465356915E-2</v>
      </c>
      <c r="AE814" s="13">
        <f t="shared" si="26"/>
        <v>3.5437052299811034E-2</v>
      </c>
      <c r="AF814" s="13">
        <v>3.3136964024510433E-2</v>
      </c>
      <c r="AG814" s="14">
        <v>0.64472155089961092</v>
      </c>
      <c r="AH814" s="24">
        <v>6.857401632432146E-2</v>
      </c>
      <c r="AI814" s="126">
        <v>0</v>
      </c>
      <c r="AJ814" s="25">
        <v>6205027</v>
      </c>
      <c r="AK814" s="28">
        <v>6205000</v>
      </c>
    </row>
    <row r="815" spans="1:37" x14ac:dyDescent="0.3">
      <c r="A815" s="8">
        <v>810</v>
      </c>
      <c r="B815" s="45" t="s">
        <v>1172</v>
      </c>
      <c r="C815" s="56" t="s">
        <v>51</v>
      </c>
      <c r="D815" s="45" t="s">
        <v>335</v>
      </c>
      <c r="E815" s="49">
        <v>2</v>
      </c>
      <c r="F815" s="83">
        <v>340</v>
      </c>
      <c r="G815" s="15">
        <v>0.85289999999999999</v>
      </c>
      <c r="H815" s="53">
        <v>0.90780000000000005</v>
      </c>
      <c r="I815" s="128">
        <v>337.19696969696997</v>
      </c>
      <c r="J815" s="37">
        <v>2335524.8946000002</v>
      </c>
      <c r="K815" s="38">
        <v>790443.50760000001</v>
      </c>
      <c r="L815" s="38">
        <v>1705170.09</v>
      </c>
      <c r="M815" s="39">
        <v>256999.71</v>
      </c>
      <c r="N815" s="39">
        <v>151031.28890000001</v>
      </c>
      <c r="O815" s="38">
        <v>107331.71249999999</v>
      </c>
      <c r="P815" s="38">
        <v>141304.98000000001</v>
      </c>
      <c r="Q815" s="40">
        <v>3125968.4021999999</v>
      </c>
      <c r="R815" s="39">
        <v>6926.2926552954341</v>
      </c>
      <c r="S815" s="39">
        <v>2344.1595821882706</v>
      </c>
      <c r="T815" s="39">
        <v>5056.8962453381228</v>
      </c>
      <c r="U815" s="39">
        <v>762.16494540552617</v>
      </c>
      <c r="V815" s="39">
        <v>447.90227218153194</v>
      </c>
      <c r="W815" s="39">
        <v>318.30568523927178</v>
      </c>
      <c r="X815" s="39">
        <v>419.05768052123085</v>
      </c>
      <c r="Y815" s="39">
        <v>9270.4522374837034</v>
      </c>
      <c r="Z815" s="53">
        <v>0.74713643712978672</v>
      </c>
      <c r="AA815" s="13">
        <v>0.25286356287021333</v>
      </c>
      <c r="AB815" s="13">
        <v>0.54548538903973953</v>
      </c>
      <c r="AC815" s="13">
        <v>8.2214429876875356E-2</v>
      </c>
      <c r="AD815" s="13">
        <f t="shared" si="25"/>
        <v>4.831504016282024E-2</v>
      </c>
      <c r="AE815" s="13">
        <f t="shared" si="26"/>
        <v>3.4335507813982341E-2</v>
      </c>
      <c r="AF815" s="13">
        <v>4.5203585519467224E-2</v>
      </c>
      <c r="AG815" s="14">
        <v>0.62769981891661497</v>
      </c>
      <c r="AH815" s="24">
        <v>7.9539093333449565E-2</v>
      </c>
      <c r="AI815" s="126">
        <v>0</v>
      </c>
      <c r="AJ815" s="25">
        <v>6205028</v>
      </c>
      <c r="AK815" s="28">
        <v>6205000</v>
      </c>
    </row>
    <row r="816" spans="1:37" x14ac:dyDescent="0.3">
      <c r="A816" s="8">
        <v>811</v>
      </c>
      <c r="B816" s="45" t="s">
        <v>1173</v>
      </c>
      <c r="C816" s="56" t="s">
        <v>41</v>
      </c>
      <c r="D816" s="45" t="s">
        <v>336</v>
      </c>
      <c r="E816" s="49">
        <v>3</v>
      </c>
      <c r="F816" s="83">
        <v>708</v>
      </c>
      <c r="G816" s="15">
        <v>0.47460000000000002</v>
      </c>
      <c r="H816" s="53">
        <v>0.92110000000000003</v>
      </c>
      <c r="I816" s="128">
        <v>712.56276923076905</v>
      </c>
      <c r="J816" s="37">
        <v>4384743.8048999999</v>
      </c>
      <c r="K816" s="38">
        <v>1714976.0619000001</v>
      </c>
      <c r="L816" s="38">
        <v>3320222.4</v>
      </c>
      <c r="M816" s="39">
        <v>498622.98</v>
      </c>
      <c r="N816" s="39">
        <v>500041.96309999999</v>
      </c>
      <c r="O816" s="38">
        <v>188191.6635</v>
      </c>
      <c r="P816" s="38">
        <v>224871.33</v>
      </c>
      <c r="Q816" s="40">
        <v>6099719.8668</v>
      </c>
      <c r="R816" s="39">
        <v>6153.4842883153306</v>
      </c>
      <c r="S816" s="39">
        <v>2406.7719167412629</v>
      </c>
      <c r="T816" s="39">
        <v>4659.5507699402688</v>
      </c>
      <c r="U816" s="39">
        <v>699.76007943591708</v>
      </c>
      <c r="V816" s="39">
        <v>701.75145922907109</v>
      </c>
      <c r="W816" s="39">
        <v>264.10538359049832</v>
      </c>
      <c r="X816" s="39">
        <v>315.58108241152524</v>
      </c>
      <c r="Y816" s="39">
        <v>8560.2562050565939</v>
      </c>
      <c r="Z816" s="53">
        <v>0.71884347161016415</v>
      </c>
      <c r="AA816" s="13">
        <v>0.28115652838983585</v>
      </c>
      <c r="AB816" s="13">
        <v>0.54432375133677013</v>
      </c>
      <c r="AC816" s="13">
        <v>8.174522615603079E-2</v>
      </c>
      <c r="AD816" s="13">
        <f t="shared" si="25"/>
        <v>8.1977857019576397E-2</v>
      </c>
      <c r="AE816" s="13">
        <f t="shared" si="26"/>
        <v>3.0852509231498203E-2</v>
      </c>
      <c r="AF816" s="13">
        <v>3.6865845466764149E-2</v>
      </c>
      <c r="AG816" s="14">
        <v>0.62606897749280088</v>
      </c>
      <c r="AH816" s="24">
        <v>6.7718354698262345E-2</v>
      </c>
      <c r="AI816" s="126">
        <v>0</v>
      </c>
      <c r="AJ816" s="25">
        <v>6301001</v>
      </c>
      <c r="AK816" s="28">
        <v>6301000</v>
      </c>
    </row>
    <row r="817" spans="1:37" x14ac:dyDescent="0.3">
      <c r="A817" s="8">
        <v>812</v>
      </c>
      <c r="B817" s="45" t="s">
        <v>1174</v>
      </c>
      <c r="C817" s="56" t="s">
        <v>43</v>
      </c>
      <c r="D817" s="45" t="s">
        <v>336</v>
      </c>
      <c r="E817" s="49">
        <v>3</v>
      </c>
      <c r="F817" s="83">
        <v>466</v>
      </c>
      <c r="G817" s="15">
        <v>0.29399999999999998</v>
      </c>
      <c r="H817" s="53">
        <v>0.92130000000000001</v>
      </c>
      <c r="I817" s="128">
        <v>444.19646153846202</v>
      </c>
      <c r="J817" s="37">
        <v>3702661.5556999999</v>
      </c>
      <c r="K817" s="38">
        <v>1338785.1189999999</v>
      </c>
      <c r="L817" s="38">
        <v>3178048.27</v>
      </c>
      <c r="M817" s="39">
        <v>230602.46</v>
      </c>
      <c r="N817" s="39">
        <v>280778.09460000001</v>
      </c>
      <c r="O817" s="38">
        <v>116656.44500000001</v>
      </c>
      <c r="P817" s="38">
        <v>367743.42</v>
      </c>
      <c r="Q817" s="40">
        <v>5041446.6745999996</v>
      </c>
      <c r="R817" s="39">
        <v>8335.6394665458047</v>
      </c>
      <c r="S817" s="39">
        <v>3013.9481849160957</v>
      </c>
      <c r="T817" s="39">
        <v>7154.6005994575435</v>
      </c>
      <c r="U817" s="39">
        <v>519.14519805339023</v>
      </c>
      <c r="V817" s="39">
        <v>632.10340223677815</v>
      </c>
      <c r="W817" s="39">
        <v>262.62353508167013</v>
      </c>
      <c r="X817" s="39">
        <v>827.88462277779286</v>
      </c>
      <c r="Y817" s="39">
        <v>11349.587651236774</v>
      </c>
      <c r="Z817" s="53">
        <v>0.73444425671601055</v>
      </c>
      <c r="AA817" s="13">
        <v>0.26555574330382509</v>
      </c>
      <c r="AB817" s="13">
        <v>0.63038418833462206</v>
      </c>
      <c r="AC817" s="13">
        <v>4.5741326822284906E-2</v>
      </c>
      <c r="AD817" s="13">
        <f t="shared" si="25"/>
        <v>5.5693953089819725E-2</v>
      </c>
      <c r="AE817" s="13">
        <f t="shared" si="26"/>
        <v>2.3139478116022284E-2</v>
      </c>
      <c r="AF817" s="13">
        <v>7.2944026533649217E-2</v>
      </c>
      <c r="AG817" s="14">
        <v>0.67612551515690689</v>
      </c>
      <c r="AH817" s="24">
        <v>9.6083504649671497E-2</v>
      </c>
      <c r="AI817" s="126">
        <v>0</v>
      </c>
      <c r="AJ817" s="25">
        <v>6301002</v>
      </c>
      <c r="AK817" s="28">
        <v>6301000</v>
      </c>
    </row>
    <row r="818" spans="1:37" x14ac:dyDescent="0.3">
      <c r="A818" s="8">
        <v>813</v>
      </c>
      <c r="B818" s="45" t="s">
        <v>1175</v>
      </c>
      <c r="C818" s="56" t="s">
        <v>42</v>
      </c>
      <c r="D818" s="45" t="s">
        <v>336</v>
      </c>
      <c r="E818" s="49">
        <v>3</v>
      </c>
      <c r="F818" s="83">
        <v>373</v>
      </c>
      <c r="G818" s="15">
        <v>0.36459999999999998</v>
      </c>
      <c r="H818" s="53">
        <v>0.94199999999999995</v>
      </c>
      <c r="I818" s="128">
        <v>371.94230769230802</v>
      </c>
      <c r="J818" s="37">
        <v>2127691.1247</v>
      </c>
      <c r="K818" s="38">
        <v>731958.20330000005</v>
      </c>
      <c r="L818" s="38">
        <v>1541041.53</v>
      </c>
      <c r="M818" s="39">
        <v>68087.850000000006</v>
      </c>
      <c r="N818" s="39">
        <v>242624.5742</v>
      </c>
      <c r="O818" s="38">
        <v>97675.312999999995</v>
      </c>
      <c r="P818" s="38">
        <v>192347.93</v>
      </c>
      <c r="Q818" s="40">
        <v>2859649.3278999999</v>
      </c>
      <c r="R818" s="39">
        <v>5720.4869698774573</v>
      </c>
      <c r="S818" s="39">
        <v>1967.934779566722</v>
      </c>
      <c r="T818" s="39">
        <v>4143.2273181324608</v>
      </c>
      <c r="U818" s="39">
        <v>183.06024507522864</v>
      </c>
      <c r="V818" s="39">
        <v>652.31776321803363</v>
      </c>
      <c r="W818" s="39">
        <v>262.60877286593222</v>
      </c>
      <c r="X818" s="39">
        <v>517.14453027247771</v>
      </c>
      <c r="Y818" s="39">
        <v>7688.4217491753197</v>
      </c>
      <c r="Z818" s="53">
        <v>0.74403917429361255</v>
      </c>
      <c r="AA818" s="13">
        <v>0.25596082574135681</v>
      </c>
      <c r="AB818" s="13">
        <v>0.53889178472511268</v>
      </c>
      <c r="AC818" s="13">
        <v>2.3809859948807331E-2</v>
      </c>
      <c r="AD818" s="13">
        <f t="shared" si="25"/>
        <v>8.4844170168995078E-2</v>
      </c>
      <c r="AE818" s="13">
        <f t="shared" si="26"/>
        <v>3.4156395347861912E-2</v>
      </c>
      <c r="AF818" s="13">
        <v>6.7262768243423685E-2</v>
      </c>
      <c r="AG818" s="14">
        <v>0.56270164467392003</v>
      </c>
      <c r="AH818" s="24">
        <v>0.1014191635912856</v>
      </c>
      <c r="AI818" s="126">
        <v>0</v>
      </c>
      <c r="AJ818" s="25">
        <v>6301003</v>
      </c>
      <c r="AK818" s="28">
        <v>6301000</v>
      </c>
    </row>
    <row r="819" spans="1:37" x14ac:dyDescent="0.3">
      <c r="A819" s="8">
        <v>814</v>
      </c>
      <c r="B819" s="45" t="s">
        <v>1176</v>
      </c>
      <c r="C819" s="56" t="s">
        <v>70</v>
      </c>
      <c r="D819" s="45" t="s">
        <v>336</v>
      </c>
      <c r="E819" s="49">
        <v>3</v>
      </c>
      <c r="F819" s="83">
        <v>45</v>
      </c>
      <c r="G819" s="15">
        <v>0.4667</v>
      </c>
      <c r="H819" s="53">
        <v>0.92630000000000001</v>
      </c>
      <c r="I819" s="128">
        <v>61.269230769229999</v>
      </c>
      <c r="J819" s="37">
        <v>282419.3847</v>
      </c>
      <c r="K819" s="38">
        <v>122716.3459</v>
      </c>
      <c r="L819" s="38">
        <v>206693.66</v>
      </c>
      <c r="M819" s="39">
        <v>35617.18</v>
      </c>
      <c r="N819" s="39">
        <v>26713.898099999999</v>
      </c>
      <c r="O819" s="38">
        <v>17396.4185</v>
      </c>
      <c r="P819" s="38">
        <v>2903.85</v>
      </c>
      <c r="Q819" s="40">
        <v>405135.73060000001</v>
      </c>
      <c r="R819" s="39">
        <v>4609.4814828625813</v>
      </c>
      <c r="S819" s="39">
        <v>2002.9033229127685</v>
      </c>
      <c r="T819" s="39">
        <v>3373.5311738857927</v>
      </c>
      <c r="U819" s="39">
        <v>581.32246076585795</v>
      </c>
      <c r="V819" s="39">
        <v>436.00838079096593</v>
      </c>
      <c r="W819" s="39">
        <v>283.934011927185</v>
      </c>
      <c r="X819" s="39">
        <v>47.39491525423788</v>
      </c>
      <c r="Y819" s="39">
        <v>6612.3848057753503</v>
      </c>
      <c r="Z819" s="53">
        <v>0.69709819047986976</v>
      </c>
      <c r="AA819" s="13">
        <v>0.30290180952013024</v>
      </c>
      <c r="AB819" s="13">
        <v>0.51018373445830056</v>
      </c>
      <c r="AC819" s="13">
        <v>8.7914190997795932E-2</v>
      </c>
      <c r="AD819" s="13">
        <f t="shared" si="25"/>
        <v>6.5938143891769579E-2</v>
      </c>
      <c r="AE819" s="13">
        <f t="shared" si="26"/>
        <v>4.2939729048919385E-2</v>
      </c>
      <c r="AF819" s="13">
        <v>7.1675978707171576E-3</v>
      </c>
      <c r="AG819" s="14">
        <v>0.59809792545609652</v>
      </c>
      <c r="AH819" s="24">
        <v>5.0107326919636541E-2</v>
      </c>
      <c r="AI819" s="126">
        <v>0</v>
      </c>
      <c r="AJ819" s="25">
        <v>6301703</v>
      </c>
      <c r="AK819" s="28">
        <v>6301000</v>
      </c>
    </row>
    <row r="820" spans="1:37" x14ac:dyDescent="0.3">
      <c r="A820" s="8">
        <v>815</v>
      </c>
      <c r="B820" s="45" t="s">
        <v>1177</v>
      </c>
      <c r="C820" s="56" t="s">
        <v>45</v>
      </c>
      <c r="D820" s="45" t="s">
        <v>337</v>
      </c>
      <c r="E820" s="49">
        <v>3</v>
      </c>
      <c r="F820" s="83">
        <v>560</v>
      </c>
      <c r="G820" s="15">
        <v>0.2268</v>
      </c>
      <c r="H820" s="53">
        <v>0.95289999999999997</v>
      </c>
      <c r="I820" s="128">
        <v>562.71538461538501</v>
      </c>
      <c r="J820" s="37">
        <v>3766371.7034999998</v>
      </c>
      <c r="K820" s="38">
        <v>930378.36340000003</v>
      </c>
      <c r="L820" s="38">
        <v>2545148.6</v>
      </c>
      <c r="M820" s="39">
        <v>284214.24170000001</v>
      </c>
      <c r="N820" s="39">
        <v>333809.77480000001</v>
      </c>
      <c r="O820" s="38">
        <v>128115.6991</v>
      </c>
      <c r="P820" s="38">
        <v>276714.43</v>
      </c>
      <c r="Q820" s="40">
        <v>4696750.0669</v>
      </c>
      <c r="R820" s="39">
        <v>6693.2090475441837</v>
      </c>
      <c r="S820" s="39">
        <v>1653.3728930050704</v>
      </c>
      <c r="T820" s="39">
        <v>4522.9767473651082</v>
      </c>
      <c r="U820" s="39">
        <v>505.07636625975664</v>
      </c>
      <c r="V820" s="39">
        <v>593.21245504627245</v>
      </c>
      <c r="W820" s="39">
        <v>227.67406508277156</v>
      </c>
      <c r="X820" s="39">
        <v>491.74847101280841</v>
      </c>
      <c r="Y820" s="39">
        <v>8346.5819405492548</v>
      </c>
      <c r="Z820" s="53">
        <v>0.80191018254158908</v>
      </c>
      <c r="AA820" s="13">
        <v>0.19808981745841087</v>
      </c>
      <c r="AB820" s="13">
        <v>0.54189568611213679</v>
      </c>
      <c r="AC820" s="13">
        <v>6.0512958460996025E-2</v>
      </c>
      <c r="AD820" s="13">
        <f t="shared" si="25"/>
        <v>7.1072501207270919E-2</v>
      </c>
      <c r="AE820" s="13">
        <f t="shared" si="26"/>
        <v>2.7277521110370753E-2</v>
      </c>
      <c r="AF820" s="13">
        <v>5.8916149690426273E-2</v>
      </c>
      <c r="AG820" s="14">
        <v>0.60240864457313292</v>
      </c>
      <c r="AH820" s="24">
        <v>8.6193670800797026E-2</v>
      </c>
      <c r="AI820" s="126">
        <v>0</v>
      </c>
      <c r="AJ820" s="25">
        <v>6302006</v>
      </c>
      <c r="AK820" s="28">
        <v>6302000</v>
      </c>
    </row>
    <row r="821" spans="1:37" x14ac:dyDescent="0.3">
      <c r="A821" s="8">
        <v>816</v>
      </c>
      <c r="B821" s="45" t="s">
        <v>1178</v>
      </c>
      <c r="C821" s="56" t="s">
        <v>45</v>
      </c>
      <c r="D821" s="45" t="s">
        <v>337</v>
      </c>
      <c r="E821" s="49">
        <v>3</v>
      </c>
      <c r="F821" s="83">
        <v>505</v>
      </c>
      <c r="G821" s="15">
        <v>0.59799999999999998</v>
      </c>
      <c r="H821" s="53">
        <v>0.92359999999999998</v>
      </c>
      <c r="I821" s="128">
        <v>507.946153846154</v>
      </c>
      <c r="J821" s="37">
        <v>4036415.7045999998</v>
      </c>
      <c r="K821" s="38">
        <v>1005324.5984</v>
      </c>
      <c r="L821" s="38">
        <v>2805944.24</v>
      </c>
      <c r="M821" s="39">
        <v>269501.40330000001</v>
      </c>
      <c r="N821" s="39">
        <v>523737.62660000002</v>
      </c>
      <c r="O821" s="38">
        <v>115600.1084</v>
      </c>
      <c r="P821" s="38">
        <v>280887.25</v>
      </c>
      <c r="Q821" s="40">
        <v>5041740.3028999995</v>
      </c>
      <c r="R821" s="39">
        <v>7946.5425105326094</v>
      </c>
      <c r="S821" s="39">
        <v>1979.1952174215917</v>
      </c>
      <c r="T821" s="39">
        <v>5524.0978177577863</v>
      </c>
      <c r="U821" s="39">
        <v>530.57081200308926</v>
      </c>
      <c r="V821" s="39">
        <v>1031.0888715945055</v>
      </c>
      <c r="W821" s="39">
        <v>227.58339151636295</v>
      </c>
      <c r="X821" s="39">
        <v>552.98627201550721</v>
      </c>
      <c r="Y821" s="39">
        <v>9925.7377277573287</v>
      </c>
      <c r="Z821" s="53">
        <v>0.80059968623894828</v>
      </c>
      <c r="AA821" s="13">
        <v>0.19940031378088618</v>
      </c>
      <c r="AB821" s="13">
        <v>0.55654279503171289</v>
      </c>
      <c r="AC821" s="13">
        <v>5.3454043070204016E-2</v>
      </c>
      <c r="AD821" s="13">
        <f t="shared" si="25"/>
        <v>0.10388032606493974</v>
      </c>
      <c r="AE821" s="13">
        <f t="shared" si="26"/>
        <v>2.2928612236038225E-2</v>
      </c>
      <c r="AF821" s="13">
        <v>5.5712359844959522E-2</v>
      </c>
      <c r="AG821" s="14">
        <v>0.60999683810191685</v>
      </c>
      <c r="AH821" s="24">
        <v>7.8640972080997754E-2</v>
      </c>
      <c r="AI821" s="126">
        <v>0</v>
      </c>
      <c r="AJ821" s="25">
        <v>6302007</v>
      </c>
      <c r="AK821" s="28">
        <v>6302000</v>
      </c>
    </row>
    <row r="822" spans="1:37" x14ac:dyDescent="0.3">
      <c r="A822" s="8">
        <v>817</v>
      </c>
      <c r="B822" s="45" t="s">
        <v>1179</v>
      </c>
      <c r="C822" s="56" t="s">
        <v>45</v>
      </c>
      <c r="D822" s="45" t="s">
        <v>337</v>
      </c>
      <c r="E822" s="49">
        <v>3</v>
      </c>
      <c r="F822" s="83">
        <v>588</v>
      </c>
      <c r="G822" s="15">
        <v>0.3367</v>
      </c>
      <c r="H822" s="53">
        <v>0.93230000000000002</v>
      </c>
      <c r="I822" s="128">
        <v>584.80769230769204</v>
      </c>
      <c r="J822" s="37">
        <v>3822213.7577</v>
      </c>
      <c r="K822" s="38">
        <v>983656.98789999995</v>
      </c>
      <c r="L822" s="38">
        <v>2662067.71</v>
      </c>
      <c r="M822" s="39">
        <v>263882.24170000001</v>
      </c>
      <c r="N822" s="39">
        <v>353613.8089</v>
      </c>
      <c r="O822" s="38">
        <v>133122.28589999999</v>
      </c>
      <c r="P822" s="38">
        <v>271520.27</v>
      </c>
      <c r="Q822" s="40">
        <v>4805870.7456</v>
      </c>
      <c r="R822" s="39">
        <v>6535.8472673594242</v>
      </c>
      <c r="S822" s="39">
        <v>1682.0178681617895</v>
      </c>
      <c r="T822" s="39">
        <v>4552.0394909569241</v>
      </c>
      <c r="U822" s="39">
        <v>451.22908807629091</v>
      </c>
      <c r="V822" s="39">
        <v>604.6668221900693</v>
      </c>
      <c r="W822" s="39">
        <v>227.63429354817504</v>
      </c>
      <c r="X822" s="39">
        <v>464.28984018415019</v>
      </c>
      <c r="Y822" s="39">
        <v>8217.8651355212132</v>
      </c>
      <c r="Z822" s="53">
        <v>0.79532179703322559</v>
      </c>
      <c r="AA822" s="13">
        <v>0.20467820296677433</v>
      </c>
      <c r="AB822" s="13">
        <v>0.5539199555954033</v>
      </c>
      <c r="AC822" s="13">
        <v>5.4908310204055441E-2</v>
      </c>
      <c r="AD822" s="13">
        <f t="shared" si="25"/>
        <v>7.357955043292623E-2</v>
      </c>
      <c r="AE822" s="13">
        <f t="shared" si="26"/>
        <v>2.769993055303863E-2</v>
      </c>
      <c r="AF822" s="13">
        <v>5.649762225681778E-2</v>
      </c>
      <c r="AG822" s="14">
        <v>0.60882826579945881</v>
      </c>
      <c r="AH822" s="24">
        <v>8.4197552809856413E-2</v>
      </c>
      <c r="AI822" s="126">
        <v>0</v>
      </c>
      <c r="AJ822" s="25">
        <v>6302008</v>
      </c>
      <c r="AK822" s="28">
        <v>6302000</v>
      </c>
    </row>
    <row r="823" spans="1:37" x14ac:dyDescent="0.3">
      <c r="A823" s="8">
        <v>818</v>
      </c>
      <c r="B823" s="45" t="s">
        <v>1180</v>
      </c>
      <c r="C823" s="56" t="s">
        <v>45</v>
      </c>
      <c r="D823" s="45" t="s">
        <v>337</v>
      </c>
      <c r="E823" s="49">
        <v>3</v>
      </c>
      <c r="F823" s="83">
        <v>447</v>
      </c>
      <c r="G823" s="15">
        <v>0.55700000000000005</v>
      </c>
      <c r="H823" s="53">
        <v>0.92620000000000002</v>
      </c>
      <c r="I823" s="128">
        <v>448.25384615384701</v>
      </c>
      <c r="J823" s="37">
        <v>3433872.9235</v>
      </c>
      <c r="K823" s="38">
        <v>810541.13679999998</v>
      </c>
      <c r="L823" s="38">
        <v>2243733.19</v>
      </c>
      <c r="M823" s="39">
        <v>322377.25870000001</v>
      </c>
      <c r="N823" s="39">
        <v>403769.72149999999</v>
      </c>
      <c r="O823" s="38">
        <v>102413.3511</v>
      </c>
      <c r="P823" s="38">
        <v>270374.58</v>
      </c>
      <c r="Q823" s="40">
        <v>4244414.0603</v>
      </c>
      <c r="R823" s="39">
        <v>7660.5542885212562</v>
      </c>
      <c r="S823" s="39">
        <v>1808.219034269727</v>
      </c>
      <c r="T823" s="39">
        <v>5005.4967943987685</v>
      </c>
      <c r="U823" s="39">
        <v>719.18459030768827</v>
      </c>
      <c r="V823" s="39">
        <v>900.7613096116537</v>
      </c>
      <c r="W823" s="39">
        <v>228.47177325691101</v>
      </c>
      <c r="X823" s="39">
        <v>603.17291713143197</v>
      </c>
      <c r="Y823" s="39">
        <v>9468.773322790983</v>
      </c>
      <c r="Z823" s="53">
        <v>0.80903344365447938</v>
      </c>
      <c r="AA823" s="13">
        <v>0.19096655634552065</v>
      </c>
      <c r="AB823" s="13">
        <v>0.52863202272999033</v>
      </c>
      <c r="AC823" s="13">
        <v>7.5953301002215132E-2</v>
      </c>
      <c r="AD823" s="13">
        <f t="shared" si="25"/>
        <v>9.5129672968678525E-2</v>
      </c>
      <c r="AE823" s="13">
        <f t="shared" si="26"/>
        <v>2.4128972726275746E-2</v>
      </c>
      <c r="AF823" s="13">
        <v>6.3701273287387436E-2</v>
      </c>
      <c r="AG823" s="14">
        <v>0.60458532373220542</v>
      </c>
      <c r="AH823" s="24">
        <v>8.7830246013663182E-2</v>
      </c>
      <c r="AI823" s="126">
        <v>0</v>
      </c>
      <c r="AJ823" s="25">
        <v>6302009</v>
      </c>
      <c r="AK823" s="28">
        <v>6302000</v>
      </c>
    </row>
    <row r="824" spans="1:37" x14ac:dyDescent="0.3">
      <c r="A824" s="8">
        <v>819</v>
      </c>
      <c r="B824" s="45" t="s">
        <v>1181</v>
      </c>
      <c r="C824" s="56" t="s">
        <v>79</v>
      </c>
      <c r="D824" s="45" t="s">
        <v>337</v>
      </c>
      <c r="E824" s="49">
        <v>3</v>
      </c>
      <c r="F824" s="83">
        <v>938</v>
      </c>
      <c r="G824" s="15">
        <v>0.37419999999999998</v>
      </c>
      <c r="H824" s="53">
        <v>0.9355</v>
      </c>
      <c r="I824" s="128">
        <v>937.80399999999997</v>
      </c>
      <c r="J824" s="37">
        <v>5857989.9234999996</v>
      </c>
      <c r="K824" s="38">
        <v>1597736.6244000001</v>
      </c>
      <c r="L824" s="38">
        <v>4259020.2699999996</v>
      </c>
      <c r="M824" s="39">
        <v>422790.07689999999</v>
      </c>
      <c r="N824" s="39">
        <v>442414.78450000001</v>
      </c>
      <c r="O824" s="38">
        <v>213505.46359999999</v>
      </c>
      <c r="P824" s="38">
        <v>367808.94</v>
      </c>
      <c r="Q824" s="40">
        <v>7455726.5477999998</v>
      </c>
      <c r="R824" s="39">
        <v>6246.4970542885294</v>
      </c>
      <c r="S824" s="39">
        <v>1703.699946257427</v>
      </c>
      <c r="T824" s="39">
        <v>4541.4823033384373</v>
      </c>
      <c r="U824" s="39">
        <v>450.82989292005578</v>
      </c>
      <c r="V824" s="39">
        <v>471.75612867934029</v>
      </c>
      <c r="W824" s="39">
        <v>227.66533689342336</v>
      </c>
      <c r="X824" s="39">
        <v>392.20235784876161</v>
      </c>
      <c r="Y824" s="39">
        <v>7950.1970004393243</v>
      </c>
      <c r="Z824" s="53">
        <v>0.78570343023491751</v>
      </c>
      <c r="AA824" s="13">
        <v>0.21429656977849498</v>
      </c>
      <c r="AB824" s="13">
        <v>0.57124148031645972</v>
      </c>
      <c r="AC824" s="13">
        <v>5.6706757442003403E-2</v>
      </c>
      <c r="AD824" s="13">
        <f t="shared" si="25"/>
        <v>5.9338923130240827E-2</v>
      </c>
      <c r="AE824" s="13">
        <f t="shared" si="26"/>
        <v>2.8636439685814412E-2</v>
      </c>
      <c r="AF824" s="13">
        <v>4.9332407464505429E-2</v>
      </c>
      <c r="AG824" s="14">
        <v>0.62794823775846309</v>
      </c>
      <c r="AH824" s="24">
        <v>7.7968847150319834E-2</v>
      </c>
      <c r="AI824" s="126">
        <v>0</v>
      </c>
      <c r="AJ824" s="25">
        <v>6302010</v>
      </c>
      <c r="AK824" s="28">
        <v>6302000</v>
      </c>
    </row>
    <row r="825" spans="1:37" x14ac:dyDescent="0.3">
      <c r="A825" s="8">
        <v>820</v>
      </c>
      <c r="B825" s="45" t="s">
        <v>1182</v>
      </c>
      <c r="C825" s="56" t="s">
        <v>75</v>
      </c>
      <c r="D825" s="45" t="s">
        <v>337</v>
      </c>
      <c r="E825" s="49">
        <v>3</v>
      </c>
      <c r="F825" s="83">
        <v>1359</v>
      </c>
      <c r="G825" s="15">
        <v>0.42159999999999997</v>
      </c>
      <c r="H825" s="53">
        <v>0.93710000000000004</v>
      </c>
      <c r="I825" s="128">
        <v>1364.4230769230701</v>
      </c>
      <c r="J825" s="37">
        <v>7989943.1025</v>
      </c>
      <c r="K825" s="38">
        <v>2247636.5885000001</v>
      </c>
      <c r="L825" s="38">
        <v>5886309.6500000004</v>
      </c>
      <c r="M825" s="39">
        <v>543669.02720000001</v>
      </c>
      <c r="N825" s="39">
        <v>522087.56540000002</v>
      </c>
      <c r="O825" s="38">
        <v>310758.85849999997</v>
      </c>
      <c r="P825" s="38">
        <v>550855.77</v>
      </c>
      <c r="Q825" s="40">
        <v>10237579.691</v>
      </c>
      <c r="R825" s="39">
        <v>5855.9131970401986</v>
      </c>
      <c r="S825" s="39">
        <v>1647.3164566878165</v>
      </c>
      <c r="T825" s="39">
        <v>4314.1381508104514</v>
      </c>
      <c r="U825" s="39">
        <v>398.46073875123528</v>
      </c>
      <c r="V825" s="39">
        <v>382.64345878506185</v>
      </c>
      <c r="W825" s="39">
        <v>227.7584304721646</v>
      </c>
      <c r="X825" s="39">
        <v>403.727978012687</v>
      </c>
      <c r="Y825" s="39">
        <v>7503.2296537280145</v>
      </c>
      <c r="Z825" s="53">
        <v>0.78045234749421011</v>
      </c>
      <c r="AA825" s="13">
        <v>0.21954765250578992</v>
      </c>
      <c r="AB825" s="13">
        <v>0.57497082588521753</v>
      </c>
      <c r="AC825" s="13">
        <v>5.3105230299496188E-2</v>
      </c>
      <c r="AD825" s="13">
        <f t="shared" si="25"/>
        <v>5.0997167412428011E-2</v>
      </c>
      <c r="AE825" s="13">
        <f t="shared" si="26"/>
        <v>3.0354719365280492E-2</v>
      </c>
      <c r="AF825" s="13">
        <v>5.3807226573705215E-2</v>
      </c>
      <c r="AG825" s="14">
        <v>0.62807605618471385</v>
      </c>
      <c r="AH825" s="24">
        <v>8.4161945938985711E-2</v>
      </c>
      <c r="AI825" s="126">
        <v>0</v>
      </c>
      <c r="AJ825" s="25">
        <v>6302011</v>
      </c>
      <c r="AK825" s="28">
        <v>6302000</v>
      </c>
    </row>
    <row r="826" spans="1:37" x14ac:dyDescent="0.3">
      <c r="A826" s="8">
        <v>821</v>
      </c>
      <c r="B826" s="45" t="s">
        <v>1183</v>
      </c>
      <c r="C826" s="56" t="s">
        <v>73</v>
      </c>
      <c r="D826" s="45" t="s">
        <v>337</v>
      </c>
      <c r="E826" s="49">
        <v>3</v>
      </c>
      <c r="F826" s="83">
        <v>1244</v>
      </c>
      <c r="G826" s="15">
        <v>0.32879999999999998</v>
      </c>
      <c r="H826" s="53">
        <v>0.94599999999999995</v>
      </c>
      <c r="I826" s="128">
        <v>1232.3365384615399</v>
      </c>
      <c r="J826" s="37">
        <v>8441692.4947999995</v>
      </c>
      <c r="K826" s="38">
        <v>3016038.5907000001</v>
      </c>
      <c r="L826" s="38">
        <v>6807549.4100000001</v>
      </c>
      <c r="M826" s="39">
        <v>503025.12030000001</v>
      </c>
      <c r="N826" s="39">
        <v>473795.11829999997</v>
      </c>
      <c r="O826" s="38">
        <v>280948.4633</v>
      </c>
      <c r="P826" s="38">
        <v>624516.96</v>
      </c>
      <c r="Q826" s="40">
        <v>11457731.0855</v>
      </c>
      <c r="R826" s="39">
        <v>6850.1519116999361</v>
      </c>
      <c r="S826" s="39">
        <v>2447.4147252545558</v>
      </c>
      <c r="T826" s="39">
        <v>5524.0993004221118</v>
      </c>
      <c r="U826" s="39">
        <v>408.18810819971395</v>
      </c>
      <c r="V826" s="39">
        <v>384.46893645747946</v>
      </c>
      <c r="W826" s="39">
        <v>227.98030775808903</v>
      </c>
      <c r="X826" s="39">
        <v>506.77468411319899</v>
      </c>
      <c r="Y826" s="39">
        <v>9297.5666369544924</v>
      </c>
      <c r="Z826" s="53">
        <v>0.7367682512188769</v>
      </c>
      <c r="AA826" s="13">
        <v>0.26323174878112304</v>
      </c>
      <c r="AB826" s="13">
        <v>0.59414463118401317</v>
      </c>
      <c r="AC826" s="13">
        <v>4.3902681651918754E-2</v>
      </c>
      <c r="AD826" s="13">
        <f t="shared" si="25"/>
        <v>4.1351565573012762E-2</v>
      </c>
      <c r="AE826" s="13">
        <f t="shared" si="26"/>
        <v>2.4520427404300507E-2</v>
      </c>
      <c r="AF826" s="13">
        <v>5.4506163160901844E-2</v>
      </c>
      <c r="AG826" s="14">
        <v>0.63804731283593186</v>
      </c>
      <c r="AH826" s="24">
        <v>7.9026590565202337E-2</v>
      </c>
      <c r="AI826" s="126">
        <v>0</v>
      </c>
      <c r="AJ826" s="25">
        <v>6302012</v>
      </c>
      <c r="AK826" s="28">
        <v>6302000</v>
      </c>
    </row>
    <row r="827" spans="1:37" x14ac:dyDescent="0.3">
      <c r="A827" s="8">
        <v>822</v>
      </c>
      <c r="B827" s="45" t="s">
        <v>1184</v>
      </c>
      <c r="C827" s="56" t="s">
        <v>79</v>
      </c>
      <c r="D827" s="45" t="s">
        <v>338</v>
      </c>
      <c r="E827" s="49">
        <v>3</v>
      </c>
      <c r="F827" s="83">
        <v>1630</v>
      </c>
      <c r="G827" s="15">
        <v>0.41039999999999999</v>
      </c>
      <c r="H827" s="53">
        <v>0.94720000000000004</v>
      </c>
      <c r="I827" s="128">
        <v>1623.0586259541999</v>
      </c>
      <c r="J827" s="37">
        <v>9451337.1114000008</v>
      </c>
      <c r="K827" s="38">
        <v>2755544.7116999999</v>
      </c>
      <c r="L827" s="38">
        <v>7139819.3332000002</v>
      </c>
      <c r="M827" s="39">
        <v>420476.97230000002</v>
      </c>
      <c r="N827" s="39">
        <v>997500.3469</v>
      </c>
      <c r="O827" s="38">
        <v>157354.85569999999</v>
      </c>
      <c r="P827" s="38">
        <v>591018.97</v>
      </c>
      <c r="Q827" s="40">
        <v>12206881.823100001</v>
      </c>
      <c r="R827" s="39">
        <v>5823.1643393925697</v>
      </c>
      <c r="S827" s="39">
        <v>1697.748108192955</v>
      </c>
      <c r="T827" s="39">
        <v>4398.990411700307</v>
      </c>
      <c r="U827" s="39">
        <v>259.06456216441387</v>
      </c>
      <c r="V827" s="39">
        <v>614.5806016794786</v>
      </c>
      <c r="W827" s="39">
        <v>96.94958221702602</v>
      </c>
      <c r="X827" s="39">
        <v>364.13901540527445</v>
      </c>
      <c r="Y827" s="39">
        <v>7520.9124475855251</v>
      </c>
      <c r="Z827" s="53">
        <v>0.77426301395943109</v>
      </c>
      <c r="AA827" s="13">
        <v>0.22573698604056897</v>
      </c>
      <c r="AB827" s="13">
        <v>0.58490115958104738</v>
      </c>
      <c r="AC827" s="13">
        <v>3.444589522479851E-2</v>
      </c>
      <c r="AD827" s="13">
        <f t="shared" si="25"/>
        <v>8.1716228710624117E-2</v>
      </c>
      <c r="AE827" s="13">
        <f t="shared" si="26"/>
        <v>1.2890667574271552E-2</v>
      </c>
      <c r="AF827" s="13">
        <v>4.8416866695765851E-2</v>
      </c>
      <c r="AG827" s="14">
        <v>0.61934705480584595</v>
      </c>
      <c r="AH827" s="24">
        <v>6.1307534270037399E-2</v>
      </c>
      <c r="AI827" s="126">
        <v>0</v>
      </c>
      <c r="AJ827" s="25">
        <v>6303017</v>
      </c>
      <c r="AK827" s="28">
        <v>6303000</v>
      </c>
    </row>
    <row r="828" spans="1:37" x14ac:dyDescent="0.3">
      <c r="A828" s="8">
        <v>823</v>
      </c>
      <c r="B828" s="45" t="s">
        <v>1185</v>
      </c>
      <c r="C828" s="56" t="s">
        <v>41</v>
      </c>
      <c r="D828" s="45" t="s">
        <v>338</v>
      </c>
      <c r="E828" s="49">
        <v>3</v>
      </c>
      <c r="F828" s="83">
        <v>593</v>
      </c>
      <c r="G828" s="15">
        <v>0.63580000000000003</v>
      </c>
      <c r="H828" s="53">
        <v>0.93</v>
      </c>
      <c r="I828" s="128">
        <v>596.33793893129803</v>
      </c>
      <c r="J828" s="37">
        <v>4279028.7878999999</v>
      </c>
      <c r="K828" s="38">
        <v>1173748.4957000001</v>
      </c>
      <c r="L828" s="38">
        <v>3042206.1719999998</v>
      </c>
      <c r="M828" s="39">
        <v>306047.05109999998</v>
      </c>
      <c r="N828" s="39">
        <v>531474.85660000006</v>
      </c>
      <c r="O828" s="38">
        <v>57839.136400000003</v>
      </c>
      <c r="P828" s="38">
        <v>272449.34000000003</v>
      </c>
      <c r="Q828" s="40">
        <v>5452777.2835999997</v>
      </c>
      <c r="R828" s="39">
        <v>7175.5099056224417</v>
      </c>
      <c r="S828" s="39">
        <v>1968.2606439621873</v>
      </c>
      <c r="T828" s="39">
        <v>5101.4801732252045</v>
      </c>
      <c r="U828" s="39">
        <v>513.2107671171641</v>
      </c>
      <c r="V828" s="39">
        <v>891.2309982364369</v>
      </c>
      <c r="W828" s="39">
        <v>96.99053611053823</v>
      </c>
      <c r="X828" s="39">
        <v>456.87071409251382</v>
      </c>
      <c r="Y828" s="39">
        <v>9143.7705495846294</v>
      </c>
      <c r="Z828" s="53">
        <v>0.78474299707229656</v>
      </c>
      <c r="AA828" s="13">
        <v>0.21525700292770347</v>
      </c>
      <c r="AB828" s="13">
        <v>0.55791865571877763</v>
      </c>
      <c r="AC828" s="13">
        <v>5.6126820367389633E-2</v>
      </c>
      <c r="AD828" s="13">
        <f t="shared" si="25"/>
        <v>9.7468652937373029E-2</v>
      </c>
      <c r="AE828" s="13">
        <f t="shared" si="26"/>
        <v>1.0607280178847465E-2</v>
      </c>
      <c r="AF828" s="13">
        <v>4.9965242633222891E-2</v>
      </c>
      <c r="AG828" s="14">
        <v>0.61404547608616722</v>
      </c>
      <c r="AH828" s="24">
        <v>6.0572522812070359E-2</v>
      </c>
      <c r="AI828" s="126">
        <v>0</v>
      </c>
      <c r="AJ828" s="25">
        <v>6303018</v>
      </c>
      <c r="AK828" s="28">
        <v>6303000</v>
      </c>
    </row>
    <row r="829" spans="1:37" x14ac:dyDescent="0.3">
      <c r="A829" s="8">
        <v>824</v>
      </c>
      <c r="B829" s="45" t="s">
        <v>1186</v>
      </c>
      <c r="C829" s="56" t="s">
        <v>44</v>
      </c>
      <c r="D829" s="45" t="s">
        <v>338</v>
      </c>
      <c r="E829" s="49">
        <v>3</v>
      </c>
      <c r="F829" s="83">
        <v>597</v>
      </c>
      <c r="G829" s="15">
        <v>0.41710000000000003</v>
      </c>
      <c r="H829" s="53">
        <v>0.94330000000000003</v>
      </c>
      <c r="I829" s="128">
        <v>593.91664122137297</v>
      </c>
      <c r="J829" s="37">
        <v>6459136.5184000004</v>
      </c>
      <c r="K829" s="38">
        <v>1839112.1292000001</v>
      </c>
      <c r="L829" s="38">
        <v>4997939.3894999996</v>
      </c>
      <c r="M829" s="39">
        <v>841661.21959999995</v>
      </c>
      <c r="N829" s="39">
        <v>783385.87699999998</v>
      </c>
      <c r="O829" s="38">
        <v>57453.417699999998</v>
      </c>
      <c r="P829" s="38">
        <v>276714.07</v>
      </c>
      <c r="Q829" s="40">
        <v>8298248.6475999998</v>
      </c>
      <c r="R829" s="39">
        <v>10875.493411191454</v>
      </c>
      <c r="S829" s="39">
        <v>3096.5829235192291</v>
      </c>
      <c r="T829" s="39">
        <v>8415.2203232121556</v>
      </c>
      <c r="U829" s="39">
        <v>1417.1369535447723</v>
      </c>
      <c r="V829" s="39">
        <v>1319.0165464786251</v>
      </c>
      <c r="W829" s="39">
        <v>96.736500903306307</v>
      </c>
      <c r="X829" s="39">
        <v>465.91398656711362</v>
      </c>
      <c r="Y829" s="39">
        <v>13972.076334710682</v>
      </c>
      <c r="Z829" s="53">
        <v>0.77837346079863456</v>
      </c>
      <c r="AA829" s="13">
        <v>0.22162653920136555</v>
      </c>
      <c r="AB829" s="13">
        <v>0.60228845889614213</v>
      </c>
      <c r="AC829" s="13">
        <v>0.10142636782080798</v>
      </c>
      <c r="AD829" s="13">
        <f t="shared" si="25"/>
        <v>9.4403760391847141E-2</v>
      </c>
      <c r="AE829" s="13">
        <f t="shared" si="26"/>
        <v>6.9235594328227968E-3</v>
      </c>
      <c r="AF829" s="13">
        <v>3.3346080811886808E-2</v>
      </c>
      <c r="AG829" s="14">
        <v>0.70371482671695007</v>
      </c>
      <c r="AH829" s="24">
        <v>4.0269640244709602E-2</v>
      </c>
      <c r="AI829" s="126">
        <v>0</v>
      </c>
      <c r="AJ829" s="25">
        <v>6303020</v>
      </c>
      <c r="AK829" s="28">
        <v>6303000</v>
      </c>
    </row>
    <row r="830" spans="1:37" x14ac:dyDescent="0.3">
      <c r="A830" s="8">
        <v>825</v>
      </c>
      <c r="B830" s="45" t="s">
        <v>1187</v>
      </c>
      <c r="C830" s="56" t="s">
        <v>73</v>
      </c>
      <c r="D830" s="45" t="s">
        <v>338</v>
      </c>
      <c r="E830" s="49">
        <v>3</v>
      </c>
      <c r="F830" s="83">
        <v>2063</v>
      </c>
      <c r="G830" s="15">
        <v>0.35680000000000001</v>
      </c>
      <c r="H830" s="53">
        <v>0.94540000000000002</v>
      </c>
      <c r="I830" s="128">
        <v>2041.3818320610701</v>
      </c>
      <c r="J830" s="37">
        <v>15422820.483200001</v>
      </c>
      <c r="K830" s="38">
        <v>4797669.2641000003</v>
      </c>
      <c r="L830" s="38">
        <v>12289698.294</v>
      </c>
      <c r="M830" s="39">
        <v>858019.49659999995</v>
      </c>
      <c r="N830" s="39">
        <v>1294948.0914</v>
      </c>
      <c r="O830" s="38">
        <v>197911.11569999999</v>
      </c>
      <c r="P830" s="38">
        <v>923426.75</v>
      </c>
      <c r="Q830" s="40">
        <v>20220489.747200001</v>
      </c>
      <c r="R830" s="39">
        <v>7555.0885390355579</v>
      </c>
      <c r="S830" s="39">
        <v>2350.2067025138845</v>
      </c>
      <c r="T830" s="39">
        <v>6020.2839571623763</v>
      </c>
      <c r="U830" s="39">
        <v>420.31308554054544</v>
      </c>
      <c r="V830" s="39">
        <v>634.34878818949937</v>
      </c>
      <c r="W830" s="39">
        <v>96.949582185798192</v>
      </c>
      <c r="X830" s="39">
        <v>452.3537613086657</v>
      </c>
      <c r="Y830" s="39">
        <v>9905.2952415004565</v>
      </c>
      <c r="Z830" s="53">
        <v>0.76273229165162282</v>
      </c>
      <c r="AA830" s="13">
        <v>0.23726770835332264</v>
      </c>
      <c r="AB830" s="13">
        <v>0.60778440322899674</v>
      </c>
      <c r="AC830" s="13">
        <v>4.2433170874054266E-2</v>
      </c>
      <c r="AD830" s="13">
        <f t="shared" si="25"/>
        <v>6.4041381172744133E-2</v>
      </c>
      <c r="AE830" s="13">
        <f t="shared" si="26"/>
        <v>9.7876519399044438E-3</v>
      </c>
      <c r="AF830" s="13">
        <v>4.5667872615591319E-2</v>
      </c>
      <c r="AG830" s="14">
        <v>0.65021757410305103</v>
      </c>
      <c r="AH830" s="24">
        <v>5.545552455549576E-2</v>
      </c>
      <c r="AI830" s="126">
        <v>0</v>
      </c>
      <c r="AJ830" s="25">
        <v>6303022</v>
      </c>
      <c r="AK830" s="28">
        <v>6303000</v>
      </c>
    </row>
    <row r="831" spans="1:37" x14ac:dyDescent="0.3">
      <c r="A831" s="8">
        <v>826</v>
      </c>
      <c r="B831" s="45" t="s">
        <v>713</v>
      </c>
      <c r="C831" s="56" t="s">
        <v>41</v>
      </c>
      <c r="D831" s="45" t="s">
        <v>338</v>
      </c>
      <c r="E831" s="49">
        <v>3</v>
      </c>
      <c r="F831" s="83">
        <v>482</v>
      </c>
      <c r="G831" s="15">
        <v>0.42320000000000002</v>
      </c>
      <c r="H831" s="53">
        <v>0.94920000000000004</v>
      </c>
      <c r="I831" s="128">
        <v>480.12625954198398</v>
      </c>
      <c r="J831" s="37">
        <v>3686613.5720000002</v>
      </c>
      <c r="K831" s="38">
        <v>908297.80429999996</v>
      </c>
      <c r="L831" s="38">
        <v>2652534.3574000001</v>
      </c>
      <c r="M831" s="39">
        <v>251776.91029999999</v>
      </c>
      <c r="N831" s="39">
        <v>409763.68550000002</v>
      </c>
      <c r="O831" s="38">
        <v>46588.004200000003</v>
      </c>
      <c r="P831" s="38">
        <v>281397.06</v>
      </c>
      <c r="Q831" s="40">
        <v>4594911.3764000004</v>
      </c>
      <c r="R831" s="39">
        <v>7678.4252032305876</v>
      </c>
      <c r="S831" s="39">
        <v>1891.7894746404204</v>
      </c>
      <c r="T831" s="39">
        <v>5524.6600340718351</v>
      </c>
      <c r="U831" s="39">
        <v>524.39729195437542</v>
      </c>
      <c r="V831" s="39">
        <v>853.44985273434895</v>
      </c>
      <c r="W831" s="39">
        <v>97.032818501622032</v>
      </c>
      <c r="X831" s="39">
        <v>586.08970954523181</v>
      </c>
      <c r="Y831" s="39">
        <v>9570.2146780792864</v>
      </c>
      <c r="Z831" s="53">
        <v>0.80232528334167152</v>
      </c>
      <c r="AA831" s="13">
        <v>0.19767471663656522</v>
      </c>
      <c r="AB831" s="13">
        <v>0.57727650004823272</v>
      </c>
      <c r="AC831" s="13">
        <v>5.4794726094861267E-2</v>
      </c>
      <c r="AD831" s="13">
        <f t="shared" si="25"/>
        <v>8.9177712459176911E-2</v>
      </c>
      <c r="AE831" s="13">
        <f t="shared" si="26"/>
        <v>1.0139043037757249E-2</v>
      </c>
      <c r="AF831" s="13">
        <v>6.1241020108742043E-2</v>
      </c>
      <c r="AG831" s="14">
        <v>0.63207122614309408</v>
      </c>
      <c r="AH831" s="24">
        <v>7.1380063146499292E-2</v>
      </c>
      <c r="AI831" s="126">
        <v>0</v>
      </c>
      <c r="AJ831" s="25">
        <v>6303023</v>
      </c>
      <c r="AK831" s="28">
        <v>6303000</v>
      </c>
    </row>
    <row r="832" spans="1:37" x14ac:dyDescent="0.3">
      <c r="A832" s="8">
        <v>827</v>
      </c>
      <c r="B832" s="45" t="s">
        <v>1188</v>
      </c>
      <c r="C832" s="56" t="s">
        <v>41</v>
      </c>
      <c r="D832" s="45" t="s">
        <v>338</v>
      </c>
      <c r="E832" s="49">
        <v>3</v>
      </c>
      <c r="F832" s="83">
        <v>487</v>
      </c>
      <c r="G832" s="15">
        <v>0.61809999999999998</v>
      </c>
      <c r="H832" s="53">
        <v>0.93969999999999998</v>
      </c>
      <c r="I832" s="128">
        <v>494.34351145038102</v>
      </c>
      <c r="J832" s="37">
        <v>3814438.0756999999</v>
      </c>
      <c r="K832" s="38">
        <v>930542.02320000005</v>
      </c>
      <c r="L832" s="38">
        <v>2738935.9276999999</v>
      </c>
      <c r="M832" s="39">
        <v>281926.63150000002</v>
      </c>
      <c r="N832" s="39">
        <v>504804.10950000002</v>
      </c>
      <c r="O832" s="38">
        <v>47894.573799999998</v>
      </c>
      <c r="P832" s="38">
        <v>293012.63</v>
      </c>
      <c r="Q832" s="40">
        <v>4744980.0990000004</v>
      </c>
      <c r="R832" s="39">
        <v>7716.1689945289563</v>
      </c>
      <c r="S832" s="39">
        <v>1882.3793610031064</v>
      </c>
      <c r="T832" s="39">
        <v>5540.5519932163943</v>
      </c>
      <c r="U832" s="39">
        <v>570.3051116678771</v>
      </c>
      <c r="V832" s="39">
        <v>1021.1605853163281</v>
      </c>
      <c r="W832" s="39">
        <v>96.885207736376543</v>
      </c>
      <c r="X832" s="39">
        <v>592.7308100804529</v>
      </c>
      <c r="Y832" s="39">
        <v>9598.5483557343523</v>
      </c>
      <c r="Z832" s="53">
        <v>0.80388916204388061</v>
      </c>
      <c r="AA832" s="13">
        <v>0.19611083793504441</v>
      </c>
      <c r="AB832" s="13">
        <v>0.57722811698983267</v>
      </c>
      <c r="AC832" s="13">
        <v>5.94157668984567E-2</v>
      </c>
      <c r="AD832" s="13">
        <f t="shared" si="25"/>
        <v>0.1063869813924798</v>
      </c>
      <c r="AE832" s="13">
        <f t="shared" si="26"/>
        <v>1.0093735442661546E-2</v>
      </c>
      <c r="AF832" s="13">
        <v>6.1752130438176574E-2</v>
      </c>
      <c r="AG832" s="14">
        <v>0.63664388388828941</v>
      </c>
      <c r="AH832" s="24">
        <v>7.184586588083812E-2</v>
      </c>
      <c r="AI832" s="126">
        <v>0</v>
      </c>
      <c r="AJ832" s="25">
        <v>6303024</v>
      </c>
      <c r="AK832" s="28">
        <v>6303000</v>
      </c>
    </row>
    <row r="833" spans="1:37" x14ac:dyDescent="0.3">
      <c r="A833" s="8">
        <v>828</v>
      </c>
      <c r="B833" s="45" t="s">
        <v>1189</v>
      </c>
      <c r="C833" s="56" t="s">
        <v>41</v>
      </c>
      <c r="D833" s="45" t="s">
        <v>338</v>
      </c>
      <c r="E833" s="49">
        <v>3</v>
      </c>
      <c r="F833" s="83">
        <v>519</v>
      </c>
      <c r="G833" s="15">
        <v>0.27939999999999998</v>
      </c>
      <c r="H833" s="53">
        <v>0.94769999999999999</v>
      </c>
      <c r="I833" s="128">
        <v>522.04992366412205</v>
      </c>
      <c r="J833" s="37">
        <v>3872308.6225999999</v>
      </c>
      <c r="K833" s="38">
        <v>962990.11360000004</v>
      </c>
      <c r="L833" s="38">
        <v>2731730.4260999998</v>
      </c>
      <c r="M833" s="39">
        <v>278779.21980000002</v>
      </c>
      <c r="N833" s="39">
        <v>430282.14199999999</v>
      </c>
      <c r="O833" s="38">
        <v>50565.897400000002</v>
      </c>
      <c r="P833" s="38">
        <v>286990.48</v>
      </c>
      <c r="Q833" s="40">
        <v>4835298.7362000002</v>
      </c>
      <c r="R833" s="39">
        <v>7417.5063477097201</v>
      </c>
      <c r="S833" s="39">
        <v>1844.6322275866692</v>
      </c>
      <c r="T833" s="39">
        <v>5232.6995987792698</v>
      </c>
      <c r="U833" s="39">
        <v>534.00873587592321</v>
      </c>
      <c r="V833" s="39">
        <v>824.21646378179753</v>
      </c>
      <c r="W833" s="39">
        <v>96.860271609834072</v>
      </c>
      <c r="X833" s="39">
        <v>549.7376151033493</v>
      </c>
      <c r="Y833" s="39">
        <v>9262.1385752963888</v>
      </c>
      <c r="Z833" s="53">
        <v>0.8008416509221099</v>
      </c>
      <c r="AA833" s="13">
        <v>0.19915834907789001</v>
      </c>
      <c r="AB833" s="13">
        <v>0.56495587452510365</v>
      </c>
      <c r="AC833" s="13">
        <v>5.7655014717681967E-2</v>
      </c>
      <c r="AD833" s="13">
        <f t="shared" si="25"/>
        <v>8.8987705925725955E-2</v>
      </c>
      <c r="AE833" s="13">
        <f t="shared" si="26"/>
        <v>1.0457657356604009E-2</v>
      </c>
      <c r="AF833" s="13">
        <v>5.9353205594395629E-2</v>
      </c>
      <c r="AG833" s="14">
        <v>0.62261088924278574</v>
      </c>
      <c r="AH833" s="24">
        <v>6.9810862950999641E-2</v>
      </c>
      <c r="AI833" s="126">
        <v>0</v>
      </c>
      <c r="AJ833" s="25">
        <v>6303025</v>
      </c>
      <c r="AK833" s="28">
        <v>6303000</v>
      </c>
    </row>
    <row r="834" spans="1:37" x14ac:dyDescent="0.3">
      <c r="A834" s="8">
        <v>829</v>
      </c>
      <c r="B834" s="45" t="s">
        <v>1190</v>
      </c>
      <c r="C834" s="56" t="s">
        <v>53</v>
      </c>
      <c r="D834" s="45" t="s">
        <v>338</v>
      </c>
      <c r="E834" s="49">
        <v>3</v>
      </c>
      <c r="F834" s="83">
        <v>847</v>
      </c>
      <c r="G834" s="15">
        <v>0.52300000000000002</v>
      </c>
      <c r="H834" s="53">
        <v>0.9677</v>
      </c>
      <c r="I834" s="128">
        <v>851.15290076335896</v>
      </c>
      <c r="J834" s="37">
        <v>6593034.7048000004</v>
      </c>
      <c r="K834" s="38">
        <v>1702009.6853</v>
      </c>
      <c r="L834" s="38">
        <v>5191560.87</v>
      </c>
      <c r="M834" s="39">
        <v>333118.99349999998</v>
      </c>
      <c r="N834" s="39">
        <v>498023.97899999999</v>
      </c>
      <c r="O834" s="38">
        <v>82761.662100000001</v>
      </c>
      <c r="P834" s="38">
        <v>522041.19</v>
      </c>
      <c r="Q834" s="40">
        <v>8295044.3899999997</v>
      </c>
      <c r="R834" s="39">
        <v>7746.0050936641564</v>
      </c>
      <c r="S834" s="39">
        <v>1999.6520998442791</v>
      </c>
      <c r="T834" s="39">
        <v>6099.4456640445369</v>
      </c>
      <c r="U834" s="39">
        <v>391.37385680204022</v>
      </c>
      <c r="V834" s="39">
        <v>585.11693792425046</v>
      </c>
      <c r="W834" s="39">
        <v>97.234776531660714</v>
      </c>
      <c r="X834" s="39">
        <v>613.33420767503208</v>
      </c>
      <c r="Y834" s="39">
        <v>9745.6571933909472</v>
      </c>
      <c r="Z834" s="53">
        <v>0.79481608473948151</v>
      </c>
      <c r="AA834" s="13">
        <v>0.20518391527257399</v>
      </c>
      <c r="AB834" s="13">
        <v>0.62586294007764798</v>
      </c>
      <c r="AC834" s="13">
        <v>4.0158795762634848E-2</v>
      </c>
      <c r="AD834" s="13">
        <f t="shared" si="25"/>
        <v>6.0038735850574516E-2</v>
      </c>
      <c r="AE834" s="13">
        <f t="shared" si="26"/>
        <v>9.9772416166660199E-3</v>
      </c>
      <c r="AF834" s="13">
        <v>6.293410444305049E-2</v>
      </c>
      <c r="AG834" s="14">
        <v>0.6660217358402829</v>
      </c>
      <c r="AH834" s="24">
        <v>7.2911346059716511E-2</v>
      </c>
      <c r="AI834" s="126">
        <v>0</v>
      </c>
      <c r="AJ834" s="25">
        <v>6303026</v>
      </c>
      <c r="AK834" s="28">
        <v>6303000</v>
      </c>
    </row>
    <row r="835" spans="1:37" x14ac:dyDescent="0.3">
      <c r="A835" s="8">
        <v>830</v>
      </c>
      <c r="B835" s="45" t="s">
        <v>1191</v>
      </c>
      <c r="C835" s="56" t="s">
        <v>41</v>
      </c>
      <c r="D835" s="45" t="s">
        <v>338</v>
      </c>
      <c r="E835" s="49">
        <v>3</v>
      </c>
      <c r="F835" s="83">
        <v>490</v>
      </c>
      <c r="G835" s="15">
        <v>0.42649999999999999</v>
      </c>
      <c r="H835" s="53">
        <v>0.94650000000000001</v>
      </c>
      <c r="I835" s="128">
        <v>495.351145038168</v>
      </c>
      <c r="J835" s="37">
        <v>3471327.2023999998</v>
      </c>
      <c r="K835" s="38">
        <v>929707.05570000003</v>
      </c>
      <c r="L835" s="38">
        <v>2470925.2340000002</v>
      </c>
      <c r="M835" s="39">
        <v>217718.1661</v>
      </c>
      <c r="N835" s="39">
        <v>407446.05670000002</v>
      </c>
      <c r="O835" s="38">
        <v>48125.476600000002</v>
      </c>
      <c r="P835" s="38">
        <v>298441.46999999997</v>
      </c>
      <c r="Q835" s="40">
        <v>4401034.2581000002</v>
      </c>
      <c r="R835" s="39">
        <v>7007.8109986654536</v>
      </c>
      <c r="S835" s="39">
        <v>1876.8646545237395</v>
      </c>
      <c r="T835" s="39">
        <v>4988.2295796643602</v>
      </c>
      <c r="U835" s="39">
        <v>439.52288852229117</v>
      </c>
      <c r="V835" s="39">
        <v>822.53985032901323</v>
      </c>
      <c r="W835" s="39">
        <v>97.154265377325046</v>
      </c>
      <c r="X835" s="39">
        <v>602.48466767348305</v>
      </c>
      <c r="Y835" s="39">
        <v>8884.6756531891933</v>
      </c>
      <c r="Z835" s="53">
        <v>0.78875259741755099</v>
      </c>
      <c r="AA835" s="13">
        <v>0.2112474025824489</v>
      </c>
      <c r="AB835" s="13">
        <v>0.56144194502742628</v>
      </c>
      <c r="AC835" s="13">
        <v>4.9469773087836073E-2</v>
      </c>
      <c r="AD835" s="13">
        <f t="shared" si="25"/>
        <v>9.2579614882593822E-2</v>
      </c>
      <c r="AE835" s="13">
        <f t="shared" si="26"/>
        <v>1.0935037942825869E-2</v>
      </c>
      <c r="AF835" s="13">
        <v>6.7811667098642878E-2</v>
      </c>
      <c r="AG835" s="14">
        <v>0.61091171811526235</v>
      </c>
      <c r="AH835" s="24">
        <v>7.8746705041468745E-2</v>
      </c>
      <c r="AI835" s="126">
        <v>0</v>
      </c>
      <c r="AJ835" s="25">
        <v>6303027</v>
      </c>
      <c r="AK835" s="28">
        <v>6303000</v>
      </c>
    </row>
    <row r="836" spans="1:37" x14ac:dyDescent="0.3">
      <c r="A836" s="8">
        <v>831</v>
      </c>
      <c r="B836" s="45" t="s">
        <v>1192</v>
      </c>
      <c r="C836" s="56" t="s">
        <v>53</v>
      </c>
      <c r="D836" s="45" t="s">
        <v>338</v>
      </c>
      <c r="E836" s="49">
        <v>3</v>
      </c>
      <c r="F836" s="83">
        <v>672</v>
      </c>
      <c r="G836" s="15">
        <v>0.34079999999999999</v>
      </c>
      <c r="H836" s="53">
        <v>0.96279999999999999</v>
      </c>
      <c r="I836" s="128">
        <v>678.39694656488598</v>
      </c>
      <c r="J836" s="37">
        <v>5253628.1401000004</v>
      </c>
      <c r="K836" s="38">
        <v>1293898.8122</v>
      </c>
      <c r="L836" s="38">
        <v>3845973.3191999998</v>
      </c>
      <c r="M836" s="39">
        <v>407215.20669999998</v>
      </c>
      <c r="N836" s="39">
        <v>541223.63439999998</v>
      </c>
      <c r="O836" s="38">
        <v>65527.556499999999</v>
      </c>
      <c r="P836" s="38">
        <v>409660.66</v>
      </c>
      <c r="Q836" s="40">
        <v>6547526.9522000002</v>
      </c>
      <c r="R836" s="39">
        <v>7744.180109745691</v>
      </c>
      <c r="S836" s="39">
        <v>1907.2886733228297</v>
      </c>
      <c r="T836" s="39">
        <v>5669.2078858467385</v>
      </c>
      <c r="U836" s="39">
        <v>600.26096632946951</v>
      </c>
      <c r="V836" s="39">
        <v>797.79786324293855</v>
      </c>
      <c r="W836" s="39">
        <v>96.591762141329966</v>
      </c>
      <c r="X836" s="39">
        <v>603.86571914031686</v>
      </c>
      <c r="Y836" s="39">
        <v>9651.4687829211143</v>
      </c>
      <c r="Z836" s="53">
        <v>0.80238358367272644</v>
      </c>
      <c r="AA836" s="13">
        <v>0.19761641634254654</v>
      </c>
      <c r="AB836" s="13">
        <v>0.58739327799295804</v>
      </c>
      <c r="AC836" s="13">
        <v>6.2193742717343646E-2</v>
      </c>
      <c r="AD836" s="13">
        <f t="shared" si="25"/>
        <v>8.2660772281074199E-2</v>
      </c>
      <c r="AE836" s="13">
        <f t="shared" si="26"/>
        <v>1.0007985759872653E-2</v>
      </c>
      <c r="AF836" s="13">
        <v>6.2567235383788999E-2</v>
      </c>
      <c r="AG836" s="14">
        <v>0.64958702071030161</v>
      </c>
      <c r="AH836" s="24">
        <v>7.2575221143661647E-2</v>
      </c>
      <c r="AI836" s="126">
        <v>0</v>
      </c>
      <c r="AJ836" s="25">
        <v>6303028</v>
      </c>
      <c r="AK836" s="28">
        <v>6303000</v>
      </c>
    </row>
    <row r="837" spans="1:37" x14ac:dyDescent="0.3">
      <c r="A837" s="8">
        <v>832</v>
      </c>
      <c r="B837" s="45" t="s">
        <v>1193</v>
      </c>
      <c r="C837" s="56" t="s">
        <v>41</v>
      </c>
      <c r="D837" s="45" t="s">
        <v>338</v>
      </c>
      <c r="E837" s="49">
        <v>3</v>
      </c>
      <c r="F837" s="83">
        <v>446</v>
      </c>
      <c r="G837" s="15">
        <v>0.4955</v>
      </c>
      <c r="H837" s="53">
        <v>0.93430000000000002</v>
      </c>
      <c r="I837" s="128">
        <v>447.90839694656501</v>
      </c>
      <c r="J837" s="37">
        <v>3508008.6685000001</v>
      </c>
      <c r="K837" s="38">
        <v>931845.71169999999</v>
      </c>
      <c r="L837" s="38">
        <v>2435951.8250000002</v>
      </c>
      <c r="M837" s="39">
        <v>264217.66100000002</v>
      </c>
      <c r="N837" s="39">
        <v>388356.75579999998</v>
      </c>
      <c r="O837" s="38">
        <v>43400.109499999999</v>
      </c>
      <c r="P837" s="38">
        <v>279447.78000000003</v>
      </c>
      <c r="Q837" s="40">
        <v>4439854.3801999995</v>
      </c>
      <c r="R837" s="39">
        <v>7831.9779053360808</v>
      </c>
      <c r="S837" s="39">
        <v>2080.4381388080301</v>
      </c>
      <c r="T837" s="39">
        <v>5438.5044835196659</v>
      </c>
      <c r="U837" s="39">
        <v>589.89218063603505</v>
      </c>
      <c r="V837" s="39">
        <v>867.04504413729603</v>
      </c>
      <c r="W837" s="39">
        <v>96.895056658599742</v>
      </c>
      <c r="X837" s="39">
        <v>623.89493455586603</v>
      </c>
      <c r="Y837" s="39">
        <v>9912.416044144109</v>
      </c>
      <c r="Z837" s="53">
        <v>0.79011795615287206</v>
      </c>
      <c r="AA837" s="13">
        <v>0.20988204384712808</v>
      </c>
      <c r="AB837" s="13">
        <v>0.54865579282586052</v>
      </c>
      <c r="AC837" s="13">
        <v>5.9510433985922297E-2</v>
      </c>
      <c r="AD837" s="13">
        <f t="shared" si="25"/>
        <v>8.7470606588341729E-2</v>
      </c>
      <c r="AE837" s="13">
        <f t="shared" si="26"/>
        <v>9.7751200340144891E-3</v>
      </c>
      <c r="AF837" s="13">
        <v>6.29407534729578E-2</v>
      </c>
      <c r="AG837" s="14">
        <v>0.60816622681178278</v>
      </c>
      <c r="AH837" s="24">
        <v>7.2715873506972298E-2</v>
      </c>
      <c r="AI837" s="126">
        <v>0</v>
      </c>
      <c r="AJ837" s="25">
        <v>6303029</v>
      </c>
      <c r="AK837" s="28">
        <v>6303000</v>
      </c>
    </row>
    <row r="838" spans="1:37" x14ac:dyDescent="0.3">
      <c r="A838" s="8">
        <v>833</v>
      </c>
      <c r="B838" s="45" t="s">
        <v>1194</v>
      </c>
      <c r="C838" s="56" t="s">
        <v>41</v>
      </c>
      <c r="D838" s="45" t="s">
        <v>338</v>
      </c>
      <c r="E838" s="49">
        <v>3</v>
      </c>
      <c r="F838" s="83">
        <v>573</v>
      </c>
      <c r="G838" s="15">
        <v>0.5131</v>
      </c>
      <c r="H838" s="53">
        <v>0.94830000000000003</v>
      </c>
      <c r="I838" s="128">
        <v>570.60274809160205</v>
      </c>
      <c r="J838" s="37">
        <v>3905939.2231000001</v>
      </c>
      <c r="K838" s="38">
        <v>1081761.4632999999</v>
      </c>
      <c r="L838" s="38">
        <v>2844786.8117999998</v>
      </c>
      <c r="M838" s="39">
        <v>272789.25160000002</v>
      </c>
      <c r="N838" s="39">
        <v>450765.58519999997</v>
      </c>
      <c r="O838" s="38">
        <v>55383.344299999997</v>
      </c>
      <c r="P838" s="38">
        <v>277439.93</v>
      </c>
      <c r="Q838" s="40">
        <v>4987700.6864</v>
      </c>
      <c r="R838" s="39">
        <v>6845.2863856045742</v>
      </c>
      <c r="S838" s="39">
        <v>1895.822385920824</v>
      </c>
      <c r="T838" s="39">
        <v>4985.5820381420772</v>
      </c>
      <c r="U838" s="39">
        <v>478.07209571343958</v>
      </c>
      <c r="V838" s="39">
        <v>789.98144805225513</v>
      </c>
      <c r="W838" s="39">
        <v>97.061124372834243</v>
      </c>
      <c r="X838" s="39">
        <v>486.22256189250078</v>
      </c>
      <c r="Y838" s="39">
        <v>8741.108771525398</v>
      </c>
      <c r="Z838" s="53">
        <v>0.78311419804126436</v>
      </c>
      <c r="AA838" s="13">
        <v>0.21688580195873558</v>
      </c>
      <c r="AB838" s="13">
        <v>0.57036037057253675</v>
      </c>
      <c r="AC838" s="13">
        <v>5.4692386081589953E-2</v>
      </c>
      <c r="AD838" s="13">
        <f t="shared" si="25"/>
        <v>9.0375428186600243E-2</v>
      </c>
      <c r="AE838" s="13">
        <f t="shared" si="26"/>
        <v>1.1103983134155216E-2</v>
      </c>
      <c r="AF838" s="13">
        <v>5.5624815409733283E-2</v>
      </c>
      <c r="AG838" s="14">
        <v>0.62505275665412674</v>
      </c>
      <c r="AH838" s="24">
        <v>6.6728798543888496E-2</v>
      </c>
      <c r="AI838" s="126">
        <v>0</v>
      </c>
      <c r="AJ838" s="25">
        <v>6303035</v>
      </c>
      <c r="AK838" s="28">
        <v>6303000</v>
      </c>
    </row>
    <row r="839" spans="1:37" x14ac:dyDescent="0.3">
      <c r="A839" s="8">
        <v>834</v>
      </c>
      <c r="B839" s="45" t="s">
        <v>1195</v>
      </c>
      <c r="C839" s="56" t="s">
        <v>63</v>
      </c>
      <c r="D839" s="45" t="s">
        <v>339</v>
      </c>
      <c r="E839" s="49">
        <v>3</v>
      </c>
      <c r="F839" s="83">
        <v>359</v>
      </c>
      <c r="G839" s="15">
        <v>0.35099999999999998</v>
      </c>
      <c r="H839" s="53">
        <v>0.94689999999999996</v>
      </c>
      <c r="I839" s="128">
        <v>358.38461538461598</v>
      </c>
      <c r="J839" s="37">
        <v>2440140.5652000001</v>
      </c>
      <c r="K839" s="38">
        <v>837647.52119999996</v>
      </c>
      <c r="L839" s="38">
        <v>1862852.95</v>
      </c>
      <c r="M839" s="39">
        <v>169094</v>
      </c>
      <c r="N839" s="39">
        <v>335003.59029999998</v>
      </c>
      <c r="O839" s="38">
        <v>75331.218299999993</v>
      </c>
      <c r="P839" s="38">
        <v>134372.67000000001</v>
      </c>
      <c r="Q839" s="40">
        <v>3277788.0863999999</v>
      </c>
      <c r="R839" s="39">
        <v>6808.7201862202073</v>
      </c>
      <c r="S839" s="39">
        <v>2337.2864940115865</v>
      </c>
      <c r="T839" s="39">
        <v>5197.9155076196521</v>
      </c>
      <c r="U839" s="39">
        <v>471.82270873577943</v>
      </c>
      <c r="V839" s="39">
        <v>934.75996434857109</v>
      </c>
      <c r="W839" s="39">
        <v>210.196573921442</v>
      </c>
      <c r="X839" s="39">
        <v>374.93983902124859</v>
      </c>
      <c r="Y839" s="39">
        <v>9146.0066802317942</v>
      </c>
      <c r="Z839" s="53">
        <v>0.74444732266996871</v>
      </c>
      <c r="AA839" s="13">
        <v>0.25555267733003129</v>
      </c>
      <c r="AB839" s="13">
        <v>0.56832623125614401</v>
      </c>
      <c r="AC839" s="13">
        <v>5.1587837756075387E-2</v>
      </c>
      <c r="AD839" s="13">
        <f t="shared" si="25"/>
        <v>0.10220416374382975</v>
      </c>
      <c r="AE839" s="13">
        <f t="shared" si="26"/>
        <v>2.2982333303534701E-2</v>
      </c>
      <c r="AF839" s="13">
        <v>4.0994922935235184E-2</v>
      </c>
      <c r="AG839" s="14">
        <v>0.61991406901221935</v>
      </c>
      <c r="AH839" s="24">
        <v>6.3977256238769889E-2</v>
      </c>
      <c r="AI839" s="126">
        <v>0</v>
      </c>
      <c r="AJ839" s="25">
        <v>6304029</v>
      </c>
      <c r="AK839" s="28">
        <v>6304000</v>
      </c>
    </row>
    <row r="840" spans="1:37" x14ac:dyDescent="0.3">
      <c r="A840" s="8">
        <v>835</v>
      </c>
      <c r="B840" s="45" t="s">
        <v>967</v>
      </c>
      <c r="C840" s="56" t="s">
        <v>73</v>
      </c>
      <c r="D840" s="45" t="s">
        <v>339</v>
      </c>
      <c r="E840" s="49">
        <v>3</v>
      </c>
      <c r="F840" s="83">
        <v>295</v>
      </c>
      <c r="G840" s="15">
        <v>0.30509999999999998</v>
      </c>
      <c r="H840" s="53">
        <v>0.94289999999999996</v>
      </c>
      <c r="I840" s="128">
        <v>292.40923076923099</v>
      </c>
      <c r="J840" s="37">
        <v>2768161.0894999998</v>
      </c>
      <c r="K840" s="38">
        <v>931228.10450000002</v>
      </c>
      <c r="L840" s="38">
        <v>2437585.56</v>
      </c>
      <c r="M840" s="39">
        <v>117180.32</v>
      </c>
      <c r="N840" s="39">
        <v>260945.86850000001</v>
      </c>
      <c r="O840" s="38">
        <v>61463.4185</v>
      </c>
      <c r="P840" s="38">
        <v>194724.1</v>
      </c>
      <c r="Q840" s="40">
        <v>3699389.1940000001</v>
      </c>
      <c r="R840" s="39">
        <v>9466.7363346153361</v>
      </c>
      <c r="S840" s="39">
        <v>3184.6741022855194</v>
      </c>
      <c r="T840" s="39">
        <v>8336.2127576736439</v>
      </c>
      <c r="U840" s="39">
        <v>400.74083739332627</v>
      </c>
      <c r="V840" s="39">
        <v>892.39955870592257</v>
      </c>
      <c r="W840" s="39">
        <v>210.19657395325819</v>
      </c>
      <c r="X840" s="39">
        <v>665.93007165931783</v>
      </c>
      <c r="Y840" s="39">
        <v>12651.410436900856</v>
      </c>
      <c r="Z840" s="53">
        <v>0.74827517309875125</v>
      </c>
      <c r="AA840" s="13">
        <v>0.2517248269012487</v>
      </c>
      <c r="AB840" s="13">
        <v>0.65891568369002484</v>
      </c>
      <c r="AC840" s="13">
        <v>3.1675585848078253E-2</v>
      </c>
      <c r="AD840" s="13">
        <f t="shared" ref="AD840:AD903" si="27">N840/Q840</f>
        <v>7.0537554935616212E-2</v>
      </c>
      <c r="AE840" s="13">
        <f t="shared" ref="AE840:AE903" si="28">O840/Q840</f>
        <v>1.6614477492578196E-2</v>
      </c>
      <c r="AF840" s="13">
        <v>5.2636824564395911E-2</v>
      </c>
      <c r="AG840" s="14">
        <v>0.69059126953810301</v>
      </c>
      <c r="AH840" s="24">
        <v>6.9251302056974107E-2</v>
      </c>
      <c r="AI840" s="126">
        <v>0</v>
      </c>
      <c r="AJ840" s="25">
        <v>6304030</v>
      </c>
      <c r="AK840" s="28">
        <v>6304000</v>
      </c>
    </row>
    <row r="841" spans="1:37" x14ac:dyDescent="0.3">
      <c r="A841" s="8">
        <v>836</v>
      </c>
      <c r="B841" s="45" t="s">
        <v>1196</v>
      </c>
      <c r="C841" s="56" t="s">
        <v>71</v>
      </c>
      <c r="D841" s="45" t="s">
        <v>339</v>
      </c>
      <c r="E841" s="49">
        <v>3</v>
      </c>
      <c r="F841" s="83">
        <v>260</v>
      </c>
      <c r="G841" s="15">
        <v>0.3538</v>
      </c>
      <c r="H841" s="53">
        <v>0.94420000000000004</v>
      </c>
      <c r="I841" s="128">
        <v>262.51538461538502</v>
      </c>
      <c r="J841" s="37">
        <v>1898920.0421</v>
      </c>
      <c r="K841" s="38">
        <v>626296.83689999999</v>
      </c>
      <c r="L841" s="38">
        <v>1404220.61</v>
      </c>
      <c r="M841" s="39">
        <v>111106.37</v>
      </c>
      <c r="N841" s="39">
        <v>290502.82370000001</v>
      </c>
      <c r="O841" s="38">
        <v>55179.8344</v>
      </c>
      <c r="P841" s="38">
        <v>150201.07</v>
      </c>
      <c r="Q841" s="40">
        <v>2525216.8790000002</v>
      </c>
      <c r="R841" s="39">
        <v>7233.5571680194453</v>
      </c>
      <c r="S841" s="39">
        <v>2385.7528876549322</v>
      </c>
      <c r="T841" s="39">
        <v>5349.098347349598</v>
      </c>
      <c r="U841" s="39">
        <v>423.23755677322873</v>
      </c>
      <c r="V841" s="39">
        <v>1106.6125672048508</v>
      </c>
      <c r="W841" s="39">
        <v>210.19657373926771</v>
      </c>
      <c r="X841" s="39">
        <v>572.16101913440889</v>
      </c>
      <c r="Y841" s="39">
        <v>9619.3100556743793</v>
      </c>
      <c r="Z841" s="53">
        <v>0.75198295159977813</v>
      </c>
      <c r="AA841" s="13">
        <v>0.24801704840022176</v>
      </c>
      <c r="AB841" s="13">
        <v>0.55607921112743364</v>
      </c>
      <c r="AC841" s="13">
        <v>4.3998743602568793E-2</v>
      </c>
      <c r="AD841" s="13">
        <f t="shared" si="27"/>
        <v>0.11504074209065192</v>
      </c>
      <c r="AE841" s="13">
        <f t="shared" si="28"/>
        <v>2.1851522876661398E-2</v>
      </c>
      <c r="AF841" s="13">
        <v>5.9480463341224164E-2</v>
      </c>
      <c r="AG841" s="14">
        <v>0.60007795473000236</v>
      </c>
      <c r="AH841" s="24">
        <v>8.1331986217885552E-2</v>
      </c>
      <c r="AI841" s="126">
        <v>0</v>
      </c>
      <c r="AJ841" s="25">
        <v>6304031</v>
      </c>
      <c r="AK841" s="28">
        <v>6304000</v>
      </c>
    </row>
    <row r="842" spans="1:37" x14ac:dyDescent="0.3">
      <c r="A842" s="8">
        <v>837</v>
      </c>
      <c r="B842" s="45" t="s">
        <v>1197</v>
      </c>
      <c r="C842" s="56" t="s">
        <v>72</v>
      </c>
      <c r="D842" s="45" t="s">
        <v>339</v>
      </c>
      <c r="E842" s="49">
        <v>3</v>
      </c>
      <c r="F842" s="83">
        <v>324</v>
      </c>
      <c r="G842" s="15">
        <v>0.33329999999999999</v>
      </c>
      <c r="H842" s="53">
        <v>0.94</v>
      </c>
      <c r="I842" s="128">
        <v>320.730769230769</v>
      </c>
      <c r="J842" s="37">
        <v>1727254.8831</v>
      </c>
      <c r="K842" s="38">
        <v>688480.34750000003</v>
      </c>
      <c r="L842" s="38">
        <v>1186764.8600000001</v>
      </c>
      <c r="M842" s="39">
        <v>113455.6</v>
      </c>
      <c r="N842" s="39">
        <v>276414.94750000001</v>
      </c>
      <c r="O842" s="38">
        <v>67416.508799999996</v>
      </c>
      <c r="P842" s="38">
        <v>144214.59</v>
      </c>
      <c r="Q842" s="40">
        <v>2415735.2305999999</v>
      </c>
      <c r="R842" s="39">
        <v>5385.3731815085775</v>
      </c>
      <c r="S842" s="39">
        <v>2146.5989968821218</v>
      </c>
      <c r="T842" s="39">
        <v>3700.1902338409909</v>
      </c>
      <c r="U842" s="39">
        <v>353.74092816884547</v>
      </c>
      <c r="V842" s="39">
        <v>861.8285927569259</v>
      </c>
      <c r="W842" s="39">
        <v>210.19657378582579</v>
      </c>
      <c r="X842" s="39">
        <v>449.64376304113233</v>
      </c>
      <c r="Y842" s="39">
        <v>7531.9721783906998</v>
      </c>
      <c r="Z842" s="53">
        <v>0.7150017357949443</v>
      </c>
      <c r="AA842" s="13">
        <v>0.28499826420505575</v>
      </c>
      <c r="AB842" s="13">
        <v>0.49126445852480344</v>
      </c>
      <c r="AC842" s="13">
        <v>4.6965246258308224E-2</v>
      </c>
      <c r="AD842" s="13">
        <f t="shared" si="27"/>
        <v>0.11442269997086825</v>
      </c>
      <c r="AE842" s="13">
        <f t="shared" si="28"/>
        <v>2.7907242460199436E-2</v>
      </c>
      <c r="AF842" s="13">
        <v>5.9698011674972011E-2</v>
      </c>
      <c r="AG842" s="14">
        <v>0.53822970478311172</v>
      </c>
      <c r="AH842" s="24">
        <v>8.7605254135171437E-2</v>
      </c>
      <c r="AI842" s="126">
        <v>0</v>
      </c>
      <c r="AJ842" s="25">
        <v>6304032</v>
      </c>
      <c r="AK842" s="28">
        <v>6304000</v>
      </c>
    </row>
    <row r="843" spans="1:37" x14ac:dyDescent="0.3">
      <c r="A843" s="8">
        <v>838</v>
      </c>
      <c r="B843" s="45" t="s">
        <v>1198</v>
      </c>
      <c r="C843" s="56" t="s">
        <v>45</v>
      </c>
      <c r="D843" s="45" t="s">
        <v>340</v>
      </c>
      <c r="E843" s="49">
        <v>1</v>
      </c>
      <c r="F843" s="83">
        <v>499</v>
      </c>
      <c r="G843" s="15">
        <v>0.77759999999999996</v>
      </c>
      <c r="H843" s="53">
        <v>0.9294</v>
      </c>
      <c r="I843" s="128">
        <v>500.30769230769198</v>
      </c>
      <c r="J843" s="37">
        <v>4897156.9013999999</v>
      </c>
      <c r="K843" s="38">
        <v>1680136.86</v>
      </c>
      <c r="L843" s="38">
        <v>3845223.59</v>
      </c>
      <c r="M843" s="39">
        <v>287132.03999999998</v>
      </c>
      <c r="N843" s="39">
        <v>262643.38829999999</v>
      </c>
      <c r="O843" s="38">
        <v>138867.17329999999</v>
      </c>
      <c r="P843" s="38">
        <v>253273.60000000001</v>
      </c>
      <c r="Q843" s="40">
        <v>6577293.7614000002</v>
      </c>
      <c r="R843" s="39">
        <v>9788.2902395756519</v>
      </c>
      <c r="S843" s="39">
        <v>3358.2071309963126</v>
      </c>
      <c r="T843" s="39">
        <v>7685.7175076875819</v>
      </c>
      <c r="U843" s="39">
        <v>573.91090405904094</v>
      </c>
      <c r="V843" s="39">
        <v>524.96372200184533</v>
      </c>
      <c r="W843" s="39">
        <v>277.56353826875784</v>
      </c>
      <c r="X843" s="39">
        <v>506.23567035670391</v>
      </c>
      <c r="Y843" s="39">
        <v>13146.497370571964</v>
      </c>
      <c r="Z843" s="53">
        <v>0.74455499161977867</v>
      </c>
      <c r="AA843" s="13">
        <v>0.25544500838022127</v>
      </c>
      <c r="AB843" s="13">
        <v>0.58462092913750752</v>
      </c>
      <c r="AC843" s="13">
        <v>4.3655042699337017E-2</v>
      </c>
      <c r="AD843" s="13">
        <f t="shared" si="27"/>
        <v>3.9931831818333659E-2</v>
      </c>
      <c r="AE843" s="13">
        <f t="shared" si="28"/>
        <v>2.1113117086995006E-2</v>
      </c>
      <c r="AF843" s="13">
        <v>3.8507265934567263E-2</v>
      </c>
      <c r="AG843" s="14">
        <v>0.62827597183684458</v>
      </c>
      <c r="AH843" s="24">
        <v>5.9620383021562265E-2</v>
      </c>
      <c r="AI843" s="126">
        <v>0</v>
      </c>
      <c r="AJ843" s="25">
        <v>6401001</v>
      </c>
      <c r="AK843" s="28">
        <v>6401000</v>
      </c>
    </row>
    <row r="844" spans="1:37" x14ac:dyDescent="0.3">
      <c r="A844" s="8">
        <v>839</v>
      </c>
      <c r="B844" s="45" t="s">
        <v>1199</v>
      </c>
      <c r="C844" s="56" t="s">
        <v>43</v>
      </c>
      <c r="D844" s="45" t="s">
        <v>340</v>
      </c>
      <c r="E844" s="49">
        <v>1</v>
      </c>
      <c r="F844" s="83">
        <v>444</v>
      </c>
      <c r="G844" s="15">
        <v>0.69140000000000001</v>
      </c>
      <c r="H844" s="53">
        <v>0.82489999999999997</v>
      </c>
      <c r="I844" s="128">
        <v>439.176923076923</v>
      </c>
      <c r="J844" s="37">
        <v>4089345.5882000001</v>
      </c>
      <c r="K844" s="38">
        <v>1544841.7320999999</v>
      </c>
      <c r="L844" s="38">
        <v>3155585.89</v>
      </c>
      <c r="M844" s="39">
        <v>298141.09000000003</v>
      </c>
      <c r="N844" s="39">
        <v>273618.92790000001</v>
      </c>
      <c r="O844" s="38">
        <v>121993.44530000001</v>
      </c>
      <c r="P844" s="38">
        <v>311791.34000000003</v>
      </c>
      <c r="Q844" s="40">
        <v>5634187.3202999998</v>
      </c>
      <c r="R844" s="39">
        <v>9311.385396913809</v>
      </c>
      <c r="S844" s="39">
        <v>3517.5840325959402</v>
      </c>
      <c r="T844" s="39">
        <v>7185.2270103165029</v>
      </c>
      <c r="U844" s="39">
        <v>678.86328796875296</v>
      </c>
      <c r="V844" s="39">
        <v>623.02665172613115</v>
      </c>
      <c r="W844" s="39">
        <v>277.77744888164932</v>
      </c>
      <c r="X844" s="39">
        <v>709.94472527280072</v>
      </c>
      <c r="Y844" s="39">
        <v>12828.969429509749</v>
      </c>
      <c r="Z844" s="53">
        <v>0.7258093058897902</v>
      </c>
      <c r="AA844" s="13">
        <v>0.2741906941102098</v>
      </c>
      <c r="AB844" s="13">
        <v>0.56007827049526937</v>
      </c>
      <c r="AC844" s="13">
        <v>5.2916431962742254E-2</v>
      </c>
      <c r="AD844" s="13">
        <f t="shared" si="27"/>
        <v>4.8564045237571338E-2</v>
      </c>
      <c r="AE844" s="13">
        <f t="shared" si="28"/>
        <v>2.1652358781266843E-2</v>
      </c>
      <c r="AF844" s="13">
        <v>5.5339185986347059E-2</v>
      </c>
      <c r="AG844" s="14">
        <v>0.61299470245801158</v>
      </c>
      <c r="AH844" s="24">
        <v>7.6991544767613898E-2</v>
      </c>
      <c r="AI844" s="126">
        <v>0</v>
      </c>
      <c r="AJ844" s="25">
        <v>6401003</v>
      </c>
      <c r="AK844" s="28">
        <v>6401000</v>
      </c>
    </row>
    <row r="845" spans="1:37" x14ac:dyDescent="0.3">
      <c r="A845" s="8">
        <v>840</v>
      </c>
      <c r="B845" s="45" t="s">
        <v>1200</v>
      </c>
      <c r="C845" s="56" t="s">
        <v>49</v>
      </c>
      <c r="D845" s="45" t="s">
        <v>340</v>
      </c>
      <c r="E845" s="49">
        <v>1</v>
      </c>
      <c r="F845" s="83">
        <v>435</v>
      </c>
      <c r="G845" s="15">
        <v>0.73560000000000003</v>
      </c>
      <c r="H845" s="53">
        <v>0.86470000000000002</v>
      </c>
      <c r="I845" s="128">
        <v>432.63076923076898</v>
      </c>
      <c r="J845" s="37">
        <v>3458496.3335000002</v>
      </c>
      <c r="K845" s="38">
        <v>1214227.8444000001</v>
      </c>
      <c r="L845" s="38">
        <v>2462724.4700000002</v>
      </c>
      <c r="M845" s="39">
        <v>143476.76999999999</v>
      </c>
      <c r="N845" s="39">
        <v>242337.64120000001</v>
      </c>
      <c r="O845" s="38">
        <v>120082.52710000001</v>
      </c>
      <c r="P845" s="38">
        <v>243712.02</v>
      </c>
      <c r="Q845" s="40">
        <v>4672724.1778999995</v>
      </c>
      <c r="R845" s="39">
        <v>7994.1062436435459</v>
      </c>
      <c r="S845" s="39">
        <v>2806.6146255823069</v>
      </c>
      <c r="T845" s="39">
        <v>5692.4394776145982</v>
      </c>
      <c r="U845" s="39">
        <v>331.63792361580329</v>
      </c>
      <c r="V845" s="39">
        <v>560.14888083638596</v>
      </c>
      <c r="W845" s="39">
        <v>277.56353833434105</v>
      </c>
      <c r="X845" s="39">
        <v>563.32567476263318</v>
      </c>
      <c r="Y845" s="39">
        <v>10800.72086922585</v>
      </c>
      <c r="Z845" s="53">
        <v>0.74014561994847006</v>
      </c>
      <c r="AA845" s="13">
        <v>0.25985438005153011</v>
      </c>
      <c r="AB845" s="13">
        <v>0.52704255082027751</v>
      </c>
      <c r="AC845" s="13">
        <v>3.0705165667296214E-2</v>
      </c>
      <c r="AD845" s="13">
        <f t="shared" si="27"/>
        <v>5.1862175462047196E-2</v>
      </c>
      <c r="AE845" s="13">
        <f t="shared" si="28"/>
        <v>2.5698612314405234E-2</v>
      </c>
      <c r="AF845" s="13">
        <v>5.2156303415608035E-2</v>
      </c>
      <c r="AG845" s="14">
        <v>0.55774771648757382</v>
      </c>
      <c r="AH845" s="24">
        <v>7.7854915730013269E-2</v>
      </c>
      <c r="AI845" s="126">
        <v>0</v>
      </c>
      <c r="AJ845" s="25">
        <v>6401004</v>
      </c>
      <c r="AK845" s="28">
        <v>6401000</v>
      </c>
    </row>
    <row r="846" spans="1:37" x14ac:dyDescent="0.3">
      <c r="A846" s="8">
        <v>841</v>
      </c>
      <c r="B846" s="45" t="s">
        <v>1201</v>
      </c>
      <c r="C846" s="56" t="s">
        <v>61</v>
      </c>
      <c r="D846" s="45" t="s">
        <v>340</v>
      </c>
      <c r="E846" s="49">
        <v>1</v>
      </c>
      <c r="F846" s="83">
        <v>15</v>
      </c>
      <c r="G846" s="15">
        <v>0.8</v>
      </c>
      <c r="H846" s="53">
        <v>0.98429999999999995</v>
      </c>
      <c r="I846" s="128">
        <v>12.838461538461001</v>
      </c>
      <c r="J846" s="37">
        <v>16115.3969</v>
      </c>
      <c r="K846" s="38">
        <v>51802.443500000001</v>
      </c>
      <c r="L846" s="38">
        <v>4205.07</v>
      </c>
      <c r="M846" s="39">
        <v>0</v>
      </c>
      <c r="N846" s="39">
        <v>3291.3724999999999</v>
      </c>
      <c r="O846" s="38">
        <v>3469.5441999999998</v>
      </c>
      <c r="P846" s="38">
        <v>0</v>
      </c>
      <c r="Q846" s="40">
        <v>67917.840400000001</v>
      </c>
      <c r="R846" s="39">
        <v>1255.2436171360621</v>
      </c>
      <c r="S846" s="39">
        <v>4034.9416746556512</v>
      </c>
      <c r="T846" s="39">
        <v>327.536908328354</v>
      </c>
      <c r="U846" s="39">
        <v>0</v>
      </c>
      <c r="V846" s="39">
        <v>256.36813960456436</v>
      </c>
      <c r="W846" s="39">
        <v>270.24610305573327</v>
      </c>
      <c r="X846" s="39">
        <v>0</v>
      </c>
      <c r="Y846" s="39">
        <v>5290.1852917917131</v>
      </c>
      <c r="Z846" s="53">
        <v>0.23727781691951441</v>
      </c>
      <c r="AA846" s="13">
        <v>0.76272218308048556</v>
      </c>
      <c r="AB846" s="13">
        <v>6.1914071107596634E-2</v>
      </c>
      <c r="AC846" s="13">
        <v>0</v>
      </c>
      <c r="AD846" s="13">
        <f t="shared" si="27"/>
        <v>4.846108887761396E-2</v>
      </c>
      <c r="AE846" s="13">
        <f t="shared" si="28"/>
        <v>5.1084430534985029E-2</v>
      </c>
      <c r="AF846" s="13">
        <v>0</v>
      </c>
      <c r="AG846" s="14">
        <v>6.1914071107596634E-2</v>
      </c>
      <c r="AH846" s="24">
        <v>5.1084430534985029E-2</v>
      </c>
      <c r="AI846" s="126">
        <v>0</v>
      </c>
      <c r="AJ846" s="25">
        <v>6401703</v>
      </c>
      <c r="AK846" s="28">
        <v>6401000</v>
      </c>
    </row>
    <row r="847" spans="1:37" x14ac:dyDescent="0.3">
      <c r="A847" s="8">
        <v>842</v>
      </c>
      <c r="B847" s="45" t="s">
        <v>1202</v>
      </c>
      <c r="C847" s="56" t="s">
        <v>71</v>
      </c>
      <c r="D847" s="45" t="s">
        <v>341</v>
      </c>
      <c r="E847" s="49">
        <v>1</v>
      </c>
      <c r="F847" s="83">
        <v>168</v>
      </c>
      <c r="G847" s="15">
        <v>0.79169999999999996</v>
      </c>
      <c r="H847" s="53">
        <v>0.93189999999999995</v>
      </c>
      <c r="I847" s="128">
        <v>168.315384615385</v>
      </c>
      <c r="J847" s="37">
        <v>1846002.3598</v>
      </c>
      <c r="K847" s="38">
        <v>716824.90430000005</v>
      </c>
      <c r="L847" s="38">
        <v>1215658.0867000001</v>
      </c>
      <c r="M847" s="39">
        <v>149634.72810000001</v>
      </c>
      <c r="N847" s="39">
        <v>302816.58490000002</v>
      </c>
      <c r="O847" s="38">
        <v>88781.444199999998</v>
      </c>
      <c r="P847" s="38">
        <v>123164.5808</v>
      </c>
      <c r="Q847" s="40">
        <v>2562827.2640999998</v>
      </c>
      <c r="R847" s="39">
        <v>10967.52007559067</v>
      </c>
      <c r="S847" s="39">
        <v>4258.8198692472824</v>
      </c>
      <c r="T847" s="39">
        <v>7222.5013148850439</v>
      </c>
      <c r="U847" s="39">
        <v>889.01396887710598</v>
      </c>
      <c r="V847" s="39">
        <v>1799.1022365065542</v>
      </c>
      <c r="W847" s="39">
        <v>527.47076212238812</v>
      </c>
      <c r="X847" s="39">
        <v>731.74880051185789</v>
      </c>
      <c r="Y847" s="39">
        <v>15226.339944837951</v>
      </c>
      <c r="Z847" s="53">
        <v>0.7202991733616777</v>
      </c>
      <c r="AA847" s="13">
        <v>0.27970082663832235</v>
      </c>
      <c r="AB847" s="13">
        <v>0.47434257615755016</v>
      </c>
      <c r="AC847" s="13">
        <v>5.8386583518943463E-2</v>
      </c>
      <c r="AD847" s="13">
        <f t="shared" si="27"/>
        <v>0.11815723562092725</v>
      </c>
      <c r="AE847" s="13">
        <f t="shared" si="28"/>
        <v>3.4641993022178103E-2</v>
      </c>
      <c r="AF847" s="13">
        <v>4.8058089019609479E-2</v>
      </c>
      <c r="AG847" s="14">
        <v>0.53272915967649359</v>
      </c>
      <c r="AH847" s="24">
        <v>8.2700082041787581E-2</v>
      </c>
      <c r="AI847" s="126">
        <v>0</v>
      </c>
      <c r="AJ847" s="25">
        <v>6502001</v>
      </c>
      <c r="AK847" s="28">
        <v>6502000</v>
      </c>
    </row>
    <row r="848" spans="1:37" x14ac:dyDescent="0.3">
      <c r="A848" s="8">
        <v>843</v>
      </c>
      <c r="B848" s="45" t="s">
        <v>1203</v>
      </c>
      <c r="C848" s="56" t="s">
        <v>63</v>
      </c>
      <c r="D848" s="45" t="s">
        <v>341</v>
      </c>
      <c r="E848" s="49">
        <v>1</v>
      </c>
      <c r="F848" s="83">
        <v>214</v>
      </c>
      <c r="G848" s="15">
        <v>0.7056</v>
      </c>
      <c r="H848" s="53">
        <v>0.94199999999999995</v>
      </c>
      <c r="I848" s="128">
        <v>214.32769230769199</v>
      </c>
      <c r="J848" s="37">
        <v>2876154.7048999998</v>
      </c>
      <c r="K848" s="38">
        <v>910734.91700000002</v>
      </c>
      <c r="L848" s="38">
        <v>2238536.4843000001</v>
      </c>
      <c r="M848" s="39">
        <v>159092.81520000001</v>
      </c>
      <c r="N848" s="39">
        <v>281335.20980000001</v>
      </c>
      <c r="O848" s="38">
        <v>113051.5912</v>
      </c>
      <c r="P848" s="38">
        <v>179691.93849999999</v>
      </c>
      <c r="Q848" s="40">
        <v>3786889.6219000001</v>
      </c>
      <c r="R848" s="39">
        <v>13419.426458298958</v>
      </c>
      <c r="S848" s="39">
        <v>4249.2638594388236</v>
      </c>
      <c r="T848" s="39">
        <v>10444.457550946447</v>
      </c>
      <c r="U848" s="39">
        <v>742.28772533790936</v>
      </c>
      <c r="V848" s="39">
        <v>1312.640502824577</v>
      </c>
      <c r="W848" s="39">
        <v>527.47076209686179</v>
      </c>
      <c r="X848" s="39">
        <v>838.39813962085498</v>
      </c>
      <c r="Y848" s="39">
        <v>17668.690317737783</v>
      </c>
      <c r="Z848" s="53">
        <v>0.7595031786157378</v>
      </c>
      <c r="AA848" s="13">
        <v>0.24049682138426207</v>
      </c>
      <c r="AB848" s="13">
        <v>0.59112799891348744</v>
      </c>
      <c r="AC848" s="13">
        <v>4.2011474081512366E-2</v>
      </c>
      <c r="AD848" s="13">
        <f t="shared" si="27"/>
        <v>7.4291895959419429E-2</v>
      </c>
      <c r="AE848" s="13">
        <f t="shared" si="28"/>
        <v>2.9853415992430882E-2</v>
      </c>
      <c r="AF848" s="13">
        <v>4.7451063126007609E-2</v>
      </c>
      <c r="AG848" s="14">
        <v>0.63313947299499984</v>
      </c>
      <c r="AH848" s="24">
        <v>7.7304479118438477E-2</v>
      </c>
      <c r="AI848" s="126">
        <v>0</v>
      </c>
      <c r="AJ848" s="25">
        <v>6502005</v>
      </c>
      <c r="AK848" s="28">
        <v>6502000</v>
      </c>
    </row>
    <row r="849" spans="1:37" x14ac:dyDescent="0.3">
      <c r="A849" s="8">
        <v>844</v>
      </c>
      <c r="B849" s="45" t="s">
        <v>1204</v>
      </c>
      <c r="C849" s="56" t="s">
        <v>51</v>
      </c>
      <c r="D849" s="45" t="s">
        <v>341</v>
      </c>
      <c r="E849" s="49">
        <v>1</v>
      </c>
      <c r="F849" s="83">
        <v>367</v>
      </c>
      <c r="G849" s="15">
        <v>0.69479999999999997</v>
      </c>
      <c r="H849" s="53">
        <v>0.92</v>
      </c>
      <c r="I849" s="128">
        <v>364.82620155038802</v>
      </c>
      <c r="J849" s="37">
        <v>3420681.8254</v>
      </c>
      <c r="K849" s="38">
        <v>1463711.1887000001</v>
      </c>
      <c r="L849" s="38">
        <v>2485962.8889000001</v>
      </c>
      <c r="M849" s="39">
        <v>152330.05669999999</v>
      </c>
      <c r="N849" s="39">
        <v>601091.66540000006</v>
      </c>
      <c r="O849" s="38">
        <v>192435.15460000001</v>
      </c>
      <c r="P849" s="38">
        <v>352308.99070000002</v>
      </c>
      <c r="Q849" s="40">
        <v>4884393.0141000003</v>
      </c>
      <c r="R849" s="39">
        <v>9376.1955990640436</v>
      </c>
      <c r="S849" s="39">
        <v>4012.0780318949746</v>
      </c>
      <c r="T849" s="39">
        <v>6814.1018335182571</v>
      </c>
      <c r="U849" s="39">
        <v>417.54143768361138</v>
      </c>
      <c r="V849" s="39">
        <v>1647.6110072290962</v>
      </c>
      <c r="W849" s="39">
        <v>527.47076219365727</v>
      </c>
      <c r="X849" s="39">
        <v>965.6899345573479</v>
      </c>
      <c r="Y849" s="39">
        <v>13388.273630959018</v>
      </c>
      <c r="Z849" s="53">
        <v>0.70032894886332075</v>
      </c>
      <c r="AA849" s="13">
        <v>0.29967105113667925</v>
      </c>
      <c r="AB849" s="13">
        <v>0.50896045459971329</v>
      </c>
      <c r="AC849" s="13">
        <v>3.1187100681755512E-2</v>
      </c>
      <c r="AD849" s="13">
        <f t="shared" si="27"/>
        <v>0.12306373866001391</v>
      </c>
      <c r="AE849" s="13">
        <f t="shared" si="28"/>
        <v>3.9397966962217958E-2</v>
      </c>
      <c r="AF849" s="13">
        <v>7.2129533737963672E-2</v>
      </c>
      <c r="AG849" s="14">
        <v>0.54014755528146885</v>
      </c>
      <c r="AH849" s="24">
        <v>0.11152750070018162</v>
      </c>
      <c r="AI849" s="126">
        <v>0</v>
      </c>
      <c r="AJ849" s="25">
        <v>6502006</v>
      </c>
      <c r="AK849" s="28">
        <v>6502000</v>
      </c>
    </row>
    <row r="850" spans="1:37" x14ac:dyDescent="0.3">
      <c r="A850" s="8">
        <v>845</v>
      </c>
      <c r="B850" s="45" t="s">
        <v>1205</v>
      </c>
      <c r="C850" s="56" t="s">
        <v>61</v>
      </c>
      <c r="D850" s="45" t="s">
        <v>342</v>
      </c>
      <c r="E850" s="49">
        <v>1</v>
      </c>
      <c r="F850" s="83">
        <v>193</v>
      </c>
      <c r="G850" s="15">
        <v>0.72019999999999995</v>
      </c>
      <c r="H850" s="53">
        <v>0.95440000000000003</v>
      </c>
      <c r="I850" s="128">
        <v>194.06603773584899</v>
      </c>
      <c r="J850" s="37">
        <v>1743837.7855</v>
      </c>
      <c r="K850" s="38">
        <v>683703.42119999998</v>
      </c>
      <c r="L850" s="38">
        <v>1375768.1580000001</v>
      </c>
      <c r="M850" s="39">
        <v>91361.007500000007</v>
      </c>
      <c r="N850" s="39">
        <v>247115.76149999999</v>
      </c>
      <c r="O850" s="38">
        <v>66333.2402</v>
      </c>
      <c r="P850" s="38">
        <v>95156.36</v>
      </c>
      <c r="Q850" s="40">
        <v>2427541.2067</v>
      </c>
      <c r="R850" s="39">
        <v>8985.7957932526406</v>
      </c>
      <c r="S850" s="39">
        <v>3523.0451921248368</v>
      </c>
      <c r="T850" s="39">
        <v>7089.1752830683999</v>
      </c>
      <c r="U850" s="39">
        <v>470.77277696757591</v>
      </c>
      <c r="V850" s="39">
        <v>1273.3591327110985</v>
      </c>
      <c r="W850" s="39">
        <v>341.80756702153531</v>
      </c>
      <c r="X850" s="39">
        <v>490.32979242623128</v>
      </c>
      <c r="Y850" s="39">
        <v>12508.840985377477</v>
      </c>
      <c r="Z850" s="53">
        <v>0.71835558576184722</v>
      </c>
      <c r="AA850" s="13">
        <v>0.28164441423815273</v>
      </c>
      <c r="AB850" s="13">
        <v>0.5667331842618728</v>
      </c>
      <c r="AC850" s="13">
        <v>3.7635203574647523E-2</v>
      </c>
      <c r="AD850" s="13">
        <f t="shared" si="27"/>
        <v>0.10179673194340096</v>
      </c>
      <c r="AE850" s="13">
        <f t="shared" si="28"/>
        <v>2.7325278770519171E-2</v>
      </c>
      <c r="AF850" s="13">
        <v>3.9198659012406871E-2</v>
      </c>
      <c r="AG850" s="14">
        <v>0.60436838783652036</v>
      </c>
      <c r="AH850" s="24">
        <v>6.6523937782926035E-2</v>
      </c>
      <c r="AI850" s="126">
        <v>0</v>
      </c>
      <c r="AJ850" s="25">
        <v>6505015</v>
      </c>
      <c r="AK850" s="28">
        <v>6505000</v>
      </c>
    </row>
    <row r="851" spans="1:37" x14ac:dyDescent="0.3">
      <c r="A851" s="8">
        <v>846</v>
      </c>
      <c r="B851" s="45" t="s">
        <v>1206</v>
      </c>
      <c r="C851" s="56" t="s">
        <v>61</v>
      </c>
      <c r="D851" s="45" t="s">
        <v>342</v>
      </c>
      <c r="E851" s="49">
        <v>1</v>
      </c>
      <c r="F851" s="83">
        <v>247</v>
      </c>
      <c r="G851" s="15">
        <v>0.68420000000000003</v>
      </c>
      <c r="H851" s="53">
        <v>0.93310000000000004</v>
      </c>
      <c r="I851" s="128">
        <v>241</v>
      </c>
      <c r="J851" s="37">
        <v>2069791.2494000001</v>
      </c>
      <c r="K851" s="38">
        <v>824470.24459999998</v>
      </c>
      <c r="L851" s="38">
        <v>1494761.4686</v>
      </c>
      <c r="M851" s="39">
        <v>136697.7193</v>
      </c>
      <c r="N851" s="39">
        <v>273183.696</v>
      </c>
      <c r="O851" s="38">
        <v>97574.790900000007</v>
      </c>
      <c r="P851" s="38">
        <v>108310.82</v>
      </c>
      <c r="Q851" s="40">
        <v>2894261.4939999999</v>
      </c>
      <c r="R851" s="39">
        <v>8588.3454331950215</v>
      </c>
      <c r="S851" s="39">
        <v>3421.0383593360993</v>
      </c>
      <c r="T851" s="39">
        <v>6202.3297452282159</v>
      </c>
      <c r="U851" s="39">
        <v>567.21045352697092</v>
      </c>
      <c r="V851" s="39">
        <v>1133.5423070539418</v>
      </c>
      <c r="W851" s="39">
        <v>404.87465103734445</v>
      </c>
      <c r="X851" s="39">
        <v>449.42248962655606</v>
      </c>
      <c r="Y851" s="39">
        <v>12009.38379253112</v>
      </c>
      <c r="Z851" s="53">
        <v>0.71513622859952963</v>
      </c>
      <c r="AA851" s="13">
        <v>0.28486377140047042</v>
      </c>
      <c r="AB851" s="13">
        <v>0.51645695169518779</v>
      </c>
      <c r="AC851" s="13">
        <v>4.7230604277942276E-2</v>
      </c>
      <c r="AD851" s="13">
        <f t="shared" si="27"/>
        <v>9.4388049098648577E-2</v>
      </c>
      <c r="AE851" s="13">
        <f t="shared" si="28"/>
        <v>3.3713191120525621E-2</v>
      </c>
      <c r="AF851" s="13">
        <v>3.7422610301292979E-2</v>
      </c>
      <c r="AG851" s="14">
        <v>0.56368755597313003</v>
      </c>
      <c r="AH851" s="24">
        <v>7.1135801421818606E-2</v>
      </c>
      <c r="AI851" s="126">
        <v>0</v>
      </c>
      <c r="AJ851" s="25">
        <v>6505016</v>
      </c>
      <c r="AK851" s="28">
        <v>6505000</v>
      </c>
    </row>
    <row r="852" spans="1:37" x14ac:dyDescent="0.3">
      <c r="A852" s="8">
        <v>847</v>
      </c>
      <c r="B852" s="45" t="s">
        <v>1207</v>
      </c>
      <c r="C852" s="56" t="s">
        <v>61</v>
      </c>
      <c r="D852" s="45" t="s">
        <v>342</v>
      </c>
      <c r="E852" s="49">
        <v>1</v>
      </c>
      <c r="F852" s="83">
        <v>157</v>
      </c>
      <c r="G852" s="15">
        <v>0.79620000000000002</v>
      </c>
      <c r="H852" s="53">
        <v>0.93120000000000003</v>
      </c>
      <c r="I852" s="128">
        <v>157.235849056604</v>
      </c>
      <c r="J852" s="37">
        <v>1803977.7250999999</v>
      </c>
      <c r="K852" s="38">
        <v>638735.02410000004</v>
      </c>
      <c r="L852" s="38">
        <v>1329183.2135000001</v>
      </c>
      <c r="M852" s="39">
        <v>104009.4232</v>
      </c>
      <c r="N852" s="39">
        <v>217707.96249999999</v>
      </c>
      <c r="O852" s="38">
        <v>69573.628899999996</v>
      </c>
      <c r="P852" s="38">
        <v>107249.06</v>
      </c>
      <c r="Q852" s="40">
        <v>2442712.7492</v>
      </c>
      <c r="R852" s="39">
        <v>11473.068870258578</v>
      </c>
      <c r="S852" s="39">
        <v>4062.2735078058386</v>
      </c>
      <c r="T852" s="39">
        <v>8453.4361691366066</v>
      </c>
      <c r="U852" s="39">
        <v>661.48670181796274</v>
      </c>
      <c r="V852" s="39">
        <v>1384.594949601006</v>
      </c>
      <c r="W852" s="39">
        <v>442.47943021539504</v>
      </c>
      <c r="X852" s="39">
        <v>682.09037979240316</v>
      </c>
      <c r="Y852" s="39">
        <v>15535.342378064417</v>
      </c>
      <c r="Z852" s="53">
        <v>0.73851406625310778</v>
      </c>
      <c r="AA852" s="13">
        <v>0.26148593374689216</v>
      </c>
      <c r="AB852" s="13">
        <v>0.54414225083784984</v>
      </c>
      <c r="AC852" s="13">
        <v>4.2579473674939299E-2</v>
      </c>
      <c r="AD852" s="13">
        <f t="shared" si="27"/>
        <v>8.9125486642381666E-2</v>
      </c>
      <c r="AE852" s="13">
        <f t="shared" si="28"/>
        <v>2.848211641863567E-2</v>
      </c>
      <c r="AF852" s="13">
        <v>4.3905719178452145E-2</v>
      </c>
      <c r="AG852" s="14">
        <v>0.58672172451278914</v>
      </c>
      <c r="AH852" s="24">
        <v>7.2387835597087821E-2</v>
      </c>
      <c r="AI852" s="126">
        <v>0</v>
      </c>
      <c r="AJ852" s="25">
        <v>6505017</v>
      </c>
      <c r="AK852" s="28">
        <v>6505000</v>
      </c>
    </row>
    <row r="853" spans="1:37" x14ac:dyDescent="0.3">
      <c r="A853" s="8">
        <v>848</v>
      </c>
      <c r="B853" s="45" t="s">
        <v>1208</v>
      </c>
      <c r="C853" s="56" t="s">
        <v>44</v>
      </c>
      <c r="D853" s="45" t="s">
        <v>343</v>
      </c>
      <c r="E853" s="49">
        <v>1</v>
      </c>
      <c r="F853" s="83">
        <v>294</v>
      </c>
      <c r="G853" s="15">
        <v>0.69389999999999996</v>
      </c>
      <c r="H853" s="53">
        <v>0.92100000000000004</v>
      </c>
      <c r="I853" s="128">
        <v>293.84584615384603</v>
      </c>
      <c r="J853" s="37">
        <v>3010657.9304</v>
      </c>
      <c r="K853" s="38">
        <v>923355.28500000003</v>
      </c>
      <c r="L853" s="38">
        <v>2038774.6074999999</v>
      </c>
      <c r="M853" s="39">
        <v>355196.35149999999</v>
      </c>
      <c r="N853" s="39">
        <v>428108.23420000001</v>
      </c>
      <c r="O853" s="38">
        <v>38458.295400000003</v>
      </c>
      <c r="P853" s="38">
        <v>257031.67</v>
      </c>
      <c r="Q853" s="40">
        <v>3934013.2154000001</v>
      </c>
      <c r="R853" s="39">
        <v>10245.705256026451</v>
      </c>
      <c r="S853" s="39">
        <v>3142.3118518972287</v>
      </c>
      <c r="T853" s="39">
        <v>6938.2454582413202</v>
      </c>
      <c r="U853" s="39">
        <v>1208.784660900169</v>
      </c>
      <c r="V853" s="39">
        <v>1456.9143644653038</v>
      </c>
      <c r="W853" s="39">
        <v>130.87915280539568</v>
      </c>
      <c r="X853" s="39">
        <v>874.71602326285199</v>
      </c>
      <c r="Y853" s="39">
        <v>13388.017107923679</v>
      </c>
      <c r="Z853" s="53">
        <v>0.76528922643537289</v>
      </c>
      <c r="AA853" s="13">
        <v>0.23471077356462711</v>
      </c>
      <c r="AB853" s="13">
        <v>0.5182429483254043</v>
      </c>
      <c r="AC853" s="13">
        <v>9.0288550661079714E-2</v>
      </c>
      <c r="AD853" s="13">
        <f t="shared" si="27"/>
        <v>0.10882226641337581</v>
      </c>
      <c r="AE853" s="13">
        <f t="shared" si="28"/>
        <v>9.7758429609366895E-3</v>
      </c>
      <c r="AF853" s="13">
        <v>6.5335741373168138E-2</v>
      </c>
      <c r="AG853" s="14">
        <v>0.60853149898648395</v>
      </c>
      <c r="AH853" s="24">
        <v>7.5111584334104822E-2</v>
      </c>
      <c r="AI853" s="126">
        <v>0</v>
      </c>
      <c r="AJ853" s="25">
        <v>6601001</v>
      </c>
      <c r="AK853" s="28">
        <v>6601000</v>
      </c>
    </row>
    <row r="854" spans="1:37" x14ac:dyDescent="0.3">
      <c r="A854" s="8">
        <v>849</v>
      </c>
      <c r="B854" s="45" t="s">
        <v>1209</v>
      </c>
      <c r="C854" s="56" t="s">
        <v>44</v>
      </c>
      <c r="D854" s="45" t="s">
        <v>343</v>
      </c>
      <c r="E854" s="49">
        <v>1</v>
      </c>
      <c r="F854" s="83">
        <v>305</v>
      </c>
      <c r="G854" s="15">
        <v>0.74750000000000005</v>
      </c>
      <c r="H854" s="53">
        <v>0.9375</v>
      </c>
      <c r="I854" s="128">
        <v>306.26153846153801</v>
      </c>
      <c r="J854" s="37">
        <v>3046365.3492000001</v>
      </c>
      <c r="K854" s="38">
        <v>850286.88639999996</v>
      </c>
      <c r="L854" s="38">
        <v>1956704.9519</v>
      </c>
      <c r="M854" s="39">
        <v>321955.39939999999</v>
      </c>
      <c r="N854" s="39">
        <v>442641.69900000002</v>
      </c>
      <c r="O854" s="38">
        <v>40392.905100000004</v>
      </c>
      <c r="P854" s="38">
        <v>285976.98</v>
      </c>
      <c r="Q854" s="40">
        <v>3896652.2357000001</v>
      </c>
      <c r="R854" s="39">
        <v>9946.9406589641985</v>
      </c>
      <c r="S854" s="39">
        <v>2776.3423728336807</v>
      </c>
      <c r="T854" s="39">
        <v>6388.9999434118745</v>
      </c>
      <c r="U854" s="39">
        <v>1051.2433295323269</v>
      </c>
      <c r="V854" s="39">
        <v>1445.3061955593532</v>
      </c>
      <c r="W854" s="39">
        <v>131.89023114984698</v>
      </c>
      <c r="X854" s="39">
        <v>933.76720249158723</v>
      </c>
      <c r="Y854" s="39">
        <v>12723.283032124398</v>
      </c>
      <c r="Z854" s="53">
        <v>0.78179041005765981</v>
      </c>
      <c r="AA854" s="13">
        <v>0.21820958991667708</v>
      </c>
      <c r="AB854" s="13">
        <v>0.50215026477683466</v>
      </c>
      <c r="AC854" s="13">
        <v>8.262359069417019E-2</v>
      </c>
      <c r="AD854" s="13">
        <f t="shared" si="27"/>
        <v>0.11359538193956466</v>
      </c>
      <c r="AE854" s="13">
        <f t="shared" si="28"/>
        <v>1.0366053385501508E-2</v>
      </c>
      <c r="AF854" s="13">
        <v>7.3390429194569035E-2</v>
      </c>
      <c r="AG854" s="14">
        <v>0.58477385547100491</v>
      </c>
      <c r="AH854" s="24">
        <v>8.375648258007054E-2</v>
      </c>
      <c r="AI854" s="126">
        <v>0</v>
      </c>
      <c r="AJ854" s="25">
        <v>6601002</v>
      </c>
      <c r="AK854" s="28">
        <v>6601000</v>
      </c>
    </row>
    <row r="855" spans="1:37" x14ac:dyDescent="0.3">
      <c r="A855" s="8">
        <v>850</v>
      </c>
      <c r="B855" s="45" t="s">
        <v>1210</v>
      </c>
      <c r="C855" s="56" t="s">
        <v>44</v>
      </c>
      <c r="D855" s="45" t="s">
        <v>343</v>
      </c>
      <c r="E855" s="49">
        <v>1</v>
      </c>
      <c r="F855" s="83">
        <v>270</v>
      </c>
      <c r="G855" s="15">
        <v>0.76670000000000005</v>
      </c>
      <c r="H855" s="53">
        <v>0.92479999999999996</v>
      </c>
      <c r="I855" s="128">
        <v>271.07692307692298</v>
      </c>
      <c r="J855" s="37">
        <v>3245986.7987000002</v>
      </c>
      <c r="K855" s="38">
        <v>835337.11540000001</v>
      </c>
      <c r="L855" s="38">
        <v>2255853.6773999999</v>
      </c>
      <c r="M855" s="39">
        <v>384335.75290000002</v>
      </c>
      <c r="N855" s="39">
        <v>411357.54790000001</v>
      </c>
      <c r="O855" s="38">
        <v>36642.833200000001</v>
      </c>
      <c r="P855" s="38">
        <v>271457.31</v>
      </c>
      <c r="Q855" s="40">
        <v>4081323.9139999999</v>
      </c>
      <c r="R855" s="39">
        <v>11974.412140493761</v>
      </c>
      <c r="S855" s="39">
        <v>3081.5500851872885</v>
      </c>
      <c r="T855" s="39">
        <v>8321.8211708853596</v>
      </c>
      <c r="U855" s="39">
        <v>1417.8106662031787</v>
      </c>
      <c r="V855" s="39">
        <v>1517.4937919125998</v>
      </c>
      <c r="W855" s="39">
        <v>135.17503734392741</v>
      </c>
      <c r="X855" s="39">
        <v>1001.4032434733261</v>
      </c>
      <c r="Y855" s="39">
        <v>15055.962225312151</v>
      </c>
      <c r="Z855" s="53">
        <v>0.79532692506111147</v>
      </c>
      <c r="AA855" s="13">
        <v>0.20467307496339043</v>
      </c>
      <c r="AB855" s="13">
        <v>0.55272595974601202</v>
      </c>
      <c r="AC855" s="13">
        <v>9.4169382533356077E-2</v>
      </c>
      <c r="AD855" s="13">
        <f t="shared" si="27"/>
        <v>0.10079022311582203</v>
      </c>
      <c r="AE855" s="13">
        <f t="shared" si="28"/>
        <v>8.9781732526314755E-3</v>
      </c>
      <c r="AF855" s="13">
        <v>6.651207199429357E-2</v>
      </c>
      <c r="AG855" s="14">
        <v>0.64689534227936807</v>
      </c>
      <c r="AH855" s="24">
        <v>7.5490245246925033E-2</v>
      </c>
      <c r="AI855" s="126">
        <v>0</v>
      </c>
      <c r="AJ855" s="25">
        <v>6601003</v>
      </c>
      <c r="AK855" s="28">
        <v>6601000</v>
      </c>
    </row>
    <row r="856" spans="1:37" x14ac:dyDescent="0.3">
      <c r="A856" s="8">
        <v>851</v>
      </c>
      <c r="B856" s="45" t="s">
        <v>1211</v>
      </c>
      <c r="C856" s="56" t="s">
        <v>70</v>
      </c>
      <c r="D856" s="45" t="s">
        <v>343</v>
      </c>
      <c r="E856" s="49">
        <v>1</v>
      </c>
      <c r="F856" s="83">
        <v>52</v>
      </c>
      <c r="G856" s="15">
        <v>0.90380000000000005</v>
      </c>
      <c r="H856" s="53">
        <v>0.68389999999999995</v>
      </c>
      <c r="I856" s="128">
        <v>54.046153846152997</v>
      </c>
      <c r="J856" s="37">
        <v>1673633.8633999999</v>
      </c>
      <c r="K856" s="38">
        <v>261478.50959999999</v>
      </c>
      <c r="L856" s="38">
        <v>1143412.3761</v>
      </c>
      <c r="M856" s="39">
        <v>148239.3058</v>
      </c>
      <c r="N856" s="39">
        <v>148036.16899999999</v>
      </c>
      <c r="O856" s="38">
        <v>9800.0522999999994</v>
      </c>
      <c r="P856" s="38">
        <v>139963.51</v>
      </c>
      <c r="Q856" s="40">
        <v>1935112.3729999999</v>
      </c>
      <c r="R856" s="39">
        <v>30966.752382864135</v>
      </c>
      <c r="S856" s="39">
        <v>4838.0595286081034</v>
      </c>
      <c r="T856" s="39">
        <v>21156.221020922621</v>
      </c>
      <c r="U856" s="39">
        <v>2742.8280321662828</v>
      </c>
      <c r="V856" s="39">
        <v>2739.0694520353404</v>
      </c>
      <c r="W856" s="39">
        <v>181.32746925704811</v>
      </c>
      <c r="X856" s="39">
        <v>2589.70343011675</v>
      </c>
      <c r="Y856" s="39">
        <v>35804.811911472236</v>
      </c>
      <c r="Z856" s="53">
        <v>0.86487683441627194</v>
      </c>
      <c r="AA856" s="13">
        <v>0.13512316558372808</v>
      </c>
      <c r="AB856" s="13">
        <v>0.59087647417982792</v>
      </c>
      <c r="AC856" s="13">
        <v>7.6605011609834822E-2</v>
      </c>
      <c r="AD856" s="13">
        <f t="shared" si="27"/>
        <v>7.6500037447696068E-2</v>
      </c>
      <c r="AE856" s="13">
        <f t="shared" si="28"/>
        <v>5.0643324060850288E-3</v>
      </c>
      <c r="AF856" s="13">
        <v>7.2328362917247507E-2</v>
      </c>
      <c r="AG856" s="14">
        <v>0.66748148578966271</v>
      </c>
      <c r="AH856" s="24">
        <v>7.7392695323332539E-2</v>
      </c>
      <c r="AI856" s="126">
        <v>0</v>
      </c>
      <c r="AJ856" s="25">
        <v>6601005</v>
      </c>
      <c r="AK856" s="28">
        <v>6601000</v>
      </c>
    </row>
    <row r="857" spans="1:37" x14ac:dyDescent="0.3">
      <c r="A857" s="8">
        <v>852</v>
      </c>
      <c r="B857" s="45" t="s">
        <v>1212</v>
      </c>
      <c r="C857" s="56" t="s">
        <v>44</v>
      </c>
      <c r="D857" s="45" t="s">
        <v>343</v>
      </c>
      <c r="E857" s="49">
        <v>1</v>
      </c>
      <c r="F857" s="83">
        <v>268</v>
      </c>
      <c r="G857" s="15">
        <v>0.76490000000000002</v>
      </c>
      <c r="H857" s="53">
        <v>0.92649999999999999</v>
      </c>
      <c r="I857" s="128">
        <v>269.769230769231</v>
      </c>
      <c r="J857" s="37">
        <v>2584893.0811999999</v>
      </c>
      <c r="K857" s="38">
        <v>737183.82490000001</v>
      </c>
      <c r="L857" s="38">
        <v>1653594.6258</v>
      </c>
      <c r="M857" s="39">
        <v>312907.74619999999</v>
      </c>
      <c r="N857" s="39">
        <v>389304.29330000002</v>
      </c>
      <c r="O857" s="38">
        <v>35621.103900000002</v>
      </c>
      <c r="P857" s="38">
        <v>251183.6</v>
      </c>
      <c r="Q857" s="40">
        <v>3322076.9060999998</v>
      </c>
      <c r="R857" s="39">
        <v>9581.8677090390556</v>
      </c>
      <c r="S857" s="39">
        <v>2732.646057513542</v>
      </c>
      <c r="T857" s="39">
        <v>6129.6635686911841</v>
      </c>
      <c r="U857" s="39">
        <v>1159.9089536926137</v>
      </c>
      <c r="V857" s="39">
        <v>1443.1011727687471</v>
      </c>
      <c r="W857" s="39">
        <v>132.04287159965773</v>
      </c>
      <c r="X857" s="39">
        <v>931.10544625035561</v>
      </c>
      <c r="Y857" s="39">
        <v>12314.513766552598</v>
      </c>
      <c r="Z857" s="53">
        <v>0.77809549696264335</v>
      </c>
      <c r="AA857" s="13">
        <v>0.2219045030373567</v>
      </c>
      <c r="AB857" s="13">
        <v>0.49775928509170531</v>
      </c>
      <c r="AC857" s="13">
        <v>9.4190398068581316E-2</v>
      </c>
      <c r="AD857" s="13">
        <f t="shared" si="27"/>
        <v>0.11718702013946734</v>
      </c>
      <c r="AE857" s="13">
        <f t="shared" si="28"/>
        <v>1.0722540418794191E-2</v>
      </c>
      <c r="AF857" s="13">
        <v>7.5610410926603325E-2</v>
      </c>
      <c r="AG857" s="14">
        <v>0.59194968316028662</v>
      </c>
      <c r="AH857" s="24">
        <v>8.6332951345397521E-2</v>
      </c>
      <c r="AI857" s="126">
        <v>0</v>
      </c>
      <c r="AJ857" s="25">
        <v>6601006</v>
      </c>
      <c r="AK857" s="28">
        <v>6601000</v>
      </c>
    </row>
    <row r="858" spans="1:37" x14ac:dyDescent="0.3">
      <c r="A858" s="8">
        <v>853</v>
      </c>
      <c r="B858" s="45" t="s">
        <v>1213</v>
      </c>
      <c r="C858" s="56" t="s">
        <v>44</v>
      </c>
      <c r="D858" s="45" t="s">
        <v>343</v>
      </c>
      <c r="E858" s="49">
        <v>1</v>
      </c>
      <c r="F858" s="83">
        <v>211</v>
      </c>
      <c r="G858" s="15">
        <v>0.87680000000000002</v>
      </c>
      <c r="H858" s="53">
        <v>0.91469999999999996</v>
      </c>
      <c r="I858" s="128">
        <v>211.961538461538</v>
      </c>
      <c r="J858" s="37">
        <v>2754743.4081000001</v>
      </c>
      <c r="K858" s="38">
        <v>713732.89339999994</v>
      </c>
      <c r="L858" s="38">
        <v>1767480.7189</v>
      </c>
      <c r="M858" s="39">
        <v>417001.6973</v>
      </c>
      <c r="N858" s="39">
        <v>356331.0221</v>
      </c>
      <c r="O858" s="38">
        <v>28232.9025</v>
      </c>
      <c r="P858" s="38">
        <v>252599.31</v>
      </c>
      <c r="Q858" s="40">
        <v>3468476.3015999999</v>
      </c>
      <c r="R858" s="39">
        <v>12996.430522700084</v>
      </c>
      <c r="S858" s="39">
        <v>3367.2754905461875</v>
      </c>
      <c r="T858" s="39">
        <v>8338.6860263836152</v>
      </c>
      <c r="U858" s="39">
        <v>1967.3460587552211</v>
      </c>
      <c r="V858" s="39">
        <v>1681.1116992560371</v>
      </c>
      <c r="W858" s="39">
        <v>133.19823353293441</v>
      </c>
      <c r="X858" s="39">
        <v>1191.7223843222671</v>
      </c>
      <c r="Y858" s="39">
        <v>16363.706013718054</v>
      </c>
      <c r="Z858" s="53">
        <v>0.79422292919494464</v>
      </c>
      <c r="AA858" s="13">
        <v>0.20577707077622431</v>
      </c>
      <c r="AB858" s="13">
        <v>0.50958419928793097</v>
      </c>
      <c r="AC858" s="13">
        <v>0.12022619186056947</v>
      </c>
      <c r="AD858" s="13">
        <f t="shared" si="27"/>
        <v>0.10273416656634654</v>
      </c>
      <c r="AE858" s="13">
        <f t="shared" si="28"/>
        <v>8.1398574027956392E-3</v>
      </c>
      <c r="AF858" s="13">
        <v>7.2827169060799557E-2</v>
      </c>
      <c r="AG858" s="14">
        <v>0.62981039114850035</v>
      </c>
      <c r="AH858" s="24">
        <v>8.0967026463595201E-2</v>
      </c>
      <c r="AI858" s="126">
        <v>0</v>
      </c>
      <c r="AJ858" s="25">
        <v>6601007</v>
      </c>
      <c r="AK858" s="28">
        <v>6601000</v>
      </c>
    </row>
    <row r="859" spans="1:37" x14ac:dyDescent="0.3">
      <c r="A859" s="8">
        <v>854</v>
      </c>
      <c r="B859" s="45" t="s">
        <v>1214</v>
      </c>
      <c r="C859" s="56" t="s">
        <v>44</v>
      </c>
      <c r="D859" s="45" t="s">
        <v>343</v>
      </c>
      <c r="E859" s="49">
        <v>1</v>
      </c>
      <c r="F859" s="83">
        <v>266</v>
      </c>
      <c r="G859" s="15">
        <v>0.65039999999999998</v>
      </c>
      <c r="H859" s="53">
        <v>0.93379999999999996</v>
      </c>
      <c r="I859" s="128">
        <v>275.23846153846102</v>
      </c>
      <c r="J859" s="37">
        <v>2863212.5543999998</v>
      </c>
      <c r="K859" s="38">
        <v>767315.7696</v>
      </c>
      <c r="L859" s="38">
        <v>1954348.1125</v>
      </c>
      <c r="M859" s="39">
        <v>282261.07870000001</v>
      </c>
      <c r="N859" s="39">
        <v>387145.9583</v>
      </c>
      <c r="O859" s="38">
        <v>36938.971799999999</v>
      </c>
      <c r="P859" s="38">
        <v>278506.84000000003</v>
      </c>
      <c r="Q859" s="40">
        <v>3630528.324</v>
      </c>
      <c r="R859" s="39">
        <v>10402.661526284919</v>
      </c>
      <c r="S859" s="39">
        <v>2787.8217503144178</v>
      </c>
      <c r="T859" s="39">
        <v>7100.5632772980207</v>
      </c>
      <c r="U859" s="39">
        <v>1025.5146650736444</v>
      </c>
      <c r="V859" s="39">
        <v>1406.5837896928563</v>
      </c>
      <c r="W859" s="39">
        <v>134.20715838014613</v>
      </c>
      <c r="X859" s="39">
        <v>1011.8747156312029</v>
      </c>
      <c r="Y859" s="39">
        <v>13190.483276599338</v>
      </c>
      <c r="Z859" s="53">
        <v>0.78864900611638911</v>
      </c>
      <c r="AA859" s="13">
        <v>0.21135099388361087</v>
      </c>
      <c r="AB859" s="13">
        <v>0.53830956215947157</v>
      </c>
      <c r="AC859" s="13">
        <v>7.7746557390582144E-2</v>
      </c>
      <c r="AD859" s="13">
        <f t="shared" si="27"/>
        <v>0.10663625889949123</v>
      </c>
      <c r="AE859" s="13">
        <f t="shared" si="28"/>
        <v>1.017454444737724E-2</v>
      </c>
      <c r="AF859" s="13">
        <v>7.6712482356603703E-2</v>
      </c>
      <c r="AG859" s="14">
        <v>0.61605611955005368</v>
      </c>
      <c r="AH859" s="24">
        <v>8.6887026803980943E-2</v>
      </c>
      <c r="AI859" s="126">
        <v>0</v>
      </c>
      <c r="AJ859" s="25">
        <v>6601008</v>
      </c>
      <c r="AK859" s="28">
        <v>6601000</v>
      </c>
    </row>
    <row r="860" spans="1:37" x14ac:dyDescent="0.3">
      <c r="A860" s="8">
        <v>855</v>
      </c>
      <c r="B860" s="45" t="s">
        <v>467</v>
      </c>
      <c r="C860" s="56" t="s">
        <v>44</v>
      </c>
      <c r="D860" s="45" t="s">
        <v>343</v>
      </c>
      <c r="E860" s="49">
        <v>1</v>
      </c>
      <c r="F860" s="83">
        <v>440</v>
      </c>
      <c r="G860" s="15">
        <v>0.79549999999999998</v>
      </c>
      <c r="H860" s="53">
        <v>0.92569999999999997</v>
      </c>
      <c r="I860" s="128">
        <v>436.053846153846</v>
      </c>
      <c r="J860" s="37">
        <v>4185994.0285999998</v>
      </c>
      <c r="K860" s="38">
        <v>1113195.6329000001</v>
      </c>
      <c r="L860" s="38">
        <v>2817803.5998999998</v>
      </c>
      <c r="M860" s="39">
        <v>424205.98810000002</v>
      </c>
      <c r="N860" s="39">
        <v>598557.13520000002</v>
      </c>
      <c r="O860" s="38">
        <v>57707.3485</v>
      </c>
      <c r="P860" s="38">
        <v>321959.59999999998</v>
      </c>
      <c r="Q860" s="40">
        <v>5299189.6615000004</v>
      </c>
      <c r="R860" s="39">
        <v>9599.7181667401728</v>
      </c>
      <c r="S860" s="39">
        <v>2552.8857106038431</v>
      </c>
      <c r="T860" s="39">
        <v>6462.0542273713572</v>
      </c>
      <c r="U860" s="39">
        <v>972.82936922045656</v>
      </c>
      <c r="V860" s="39">
        <v>1372.6679410799659</v>
      </c>
      <c r="W860" s="39">
        <v>132.33995986734178</v>
      </c>
      <c r="X860" s="39">
        <v>738.34826327023859</v>
      </c>
      <c r="Y860" s="39">
        <v>12152.603877344018</v>
      </c>
      <c r="Z860" s="53">
        <v>0.78993096982588529</v>
      </c>
      <c r="AA860" s="13">
        <v>0.21006903017411466</v>
      </c>
      <c r="AB860" s="13">
        <v>0.53174235683090953</v>
      </c>
      <c r="AC860" s="13">
        <v>8.0051105017427016E-2</v>
      </c>
      <c r="AD860" s="13">
        <f t="shared" si="27"/>
        <v>0.11295257830620298</v>
      </c>
      <c r="AE860" s="13">
        <f t="shared" si="28"/>
        <v>1.0889843954682163E-2</v>
      </c>
      <c r="AF860" s="13">
        <v>6.0756383629580336E-2</v>
      </c>
      <c r="AG860" s="14">
        <v>0.61179346184833661</v>
      </c>
      <c r="AH860" s="24">
        <v>7.1646227584262506E-2</v>
      </c>
      <c r="AI860" s="126">
        <v>0</v>
      </c>
      <c r="AJ860" s="25">
        <v>6601010</v>
      </c>
      <c r="AK860" s="28">
        <v>6601000</v>
      </c>
    </row>
    <row r="861" spans="1:37" x14ac:dyDescent="0.3">
      <c r="A861" s="8">
        <v>856</v>
      </c>
      <c r="B861" s="45" t="s">
        <v>1215</v>
      </c>
      <c r="C861" s="56" t="s">
        <v>44</v>
      </c>
      <c r="D861" s="45" t="s">
        <v>343</v>
      </c>
      <c r="E861" s="49">
        <v>1</v>
      </c>
      <c r="F861" s="83">
        <v>241</v>
      </c>
      <c r="G861" s="15">
        <v>0.95850000000000002</v>
      </c>
      <c r="H861" s="53">
        <v>0.91769999999999996</v>
      </c>
      <c r="I861" s="128">
        <v>240.492307692308</v>
      </c>
      <c r="J861" s="37">
        <v>2534116.4333000001</v>
      </c>
      <c r="K861" s="38">
        <v>910653.91769999999</v>
      </c>
      <c r="L861" s="38">
        <v>1740742.2862</v>
      </c>
      <c r="M861" s="39">
        <v>323662.47360000003</v>
      </c>
      <c r="N861" s="39">
        <v>386448.80040000001</v>
      </c>
      <c r="O861" s="38">
        <v>31717.3655</v>
      </c>
      <c r="P861" s="38">
        <v>244092.72</v>
      </c>
      <c r="Q861" s="40">
        <v>3444770.3509999998</v>
      </c>
      <c r="R861" s="39">
        <v>10537.203695272505</v>
      </c>
      <c r="S861" s="39">
        <v>3786.6238901292172</v>
      </c>
      <c r="T861" s="39">
        <v>7238.2451767528055</v>
      </c>
      <c r="U861" s="39">
        <v>1345.8329570112573</v>
      </c>
      <c r="V861" s="39">
        <v>1606.907115276354</v>
      </c>
      <c r="W861" s="39">
        <v>131.88515593014313</v>
      </c>
      <c r="X861" s="39">
        <v>1014.9710081883303</v>
      </c>
      <c r="Y861" s="39">
        <v>14323.827585401721</v>
      </c>
      <c r="Z861" s="53">
        <v>0.73564161760866253</v>
      </c>
      <c r="AA861" s="13">
        <v>0.26435838239133752</v>
      </c>
      <c r="AB861" s="13">
        <v>0.50532897953405542</v>
      </c>
      <c r="AC861" s="13">
        <v>9.3957634507055715E-2</v>
      </c>
      <c r="AD861" s="13">
        <f t="shared" si="27"/>
        <v>0.11218419837125451</v>
      </c>
      <c r="AE861" s="13">
        <f t="shared" si="28"/>
        <v>9.207396217513486E-3</v>
      </c>
      <c r="AF861" s="13">
        <v>7.0858923855153674E-2</v>
      </c>
      <c r="AG861" s="14">
        <v>0.59928661404111128</v>
      </c>
      <c r="AH861" s="24">
        <v>8.006632007266716E-2</v>
      </c>
      <c r="AI861" s="126">
        <v>0</v>
      </c>
      <c r="AJ861" s="25">
        <v>6601011</v>
      </c>
      <c r="AK861" s="28">
        <v>6601000</v>
      </c>
    </row>
    <row r="862" spans="1:37" x14ac:dyDescent="0.3">
      <c r="A862" s="8">
        <v>857</v>
      </c>
      <c r="B862" s="45" t="s">
        <v>1216</v>
      </c>
      <c r="C862" s="56" t="s">
        <v>44</v>
      </c>
      <c r="D862" s="45" t="s">
        <v>343</v>
      </c>
      <c r="E862" s="49">
        <v>1</v>
      </c>
      <c r="F862" s="83">
        <v>279</v>
      </c>
      <c r="G862" s="15">
        <v>0.74909999999999999</v>
      </c>
      <c r="H862" s="53">
        <v>0.91510000000000002</v>
      </c>
      <c r="I862" s="128">
        <v>277.12307692307701</v>
      </c>
      <c r="J862" s="37">
        <v>3181346.9953000001</v>
      </c>
      <c r="K862" s="38">
        <v>954192.08499999996</v>
      </c>
      <c r="L862" s="38">
        <v>2148806.9619999998</v>
      </c>
      <c r="M862" s="39">
        <v>510486.8542</v>
      </c>
      <c r="N862" s="39">
        <v>461236.97129999998</v>
      </c>
      <c r="O862" s="38">
        <v>36324.305999999997</v>
      </c>
      <c r="P862" s="38">
        <v>252452.47</v>
      </c>
      <c r="Q862" s="40">
        <v>4135539.0803999999</v>
      </c>
      <c r="R862" s="39">
        <v>11479.906439488144</v>
      </c>
      <c r="S862" s="39">
        <v>3443.2068797535103</v>
      </c>
      <c r="T862" s="39">
        <v>7753.9805990118221</v>
      </c>
      <c r="U862" s="39">
        <v>1842.0943498029196</v>
      </c>
      <c r="V862" s="39">
        <v>1664.3759026536384</v>
      </c>
      <c r="W862" s="39">
        <v>131.07643868317322</v>
      </c>
      <c r="X862" s="39">
        <v>910.97599233886615</v>
      </c>
      <c r="Y862" s="39">
        <v>14923.113319602504</v>
      </c>
      <c r="Z862" s="53">
        <v>0.76927020479088115</v>
      </c>
      <c r="AA862" s="13">
        <v>0.23072979518493827</v>
      </c>
      <c r="AB862" s="13">
        <v>0.51959537081491247</v>
      </c>
      <c r="AC862" s="13">
        <v>0.12343901103955338</v>
      </c>
      <c r="AD862" s="13">
        <f t="shared" si="27"/>
        <v>0.11153007197682871</v>
      </c>
      <c r="AE862" s="13">
        <f t="shared" si="28"/>
        <v>8.7834512729321416E-3</v>
      </c>
      <c r="AF862" s="13">
        <v>6.1044634107431078E-2</v>
      </c>
      <c r="AG862" s="14">
        <v>0.64303438185446582</v>
      </c>
      <c r="AH862" s="24">
        <v>6.9828085380363225E-2</v>
      </c>
      <c r="AI862" s="126">
        <v>0</v>
      </c>
      <c r="AJ862" s="25">
        <v>6601012</v>
      </c>
      <c r="AK862" s="28">
        <v>6601000</v>
      </c>
    </row>
    <row r="863" spans="1:37" x14ac:dyDescent="0.3">
      <c r="A863" s="8">
        <v>858</v>
      </c>
      <c r="B863" s="45" t="s">
        <v>535</v>
      </c>
      <c r="C863" s="56" t="s">
        <v>44</v>
      </c>
      <c r="D863" s="45" t="s">
        <v>343</v>
      </c>
      <c r="E863" s="49">
        <v>1</v>
      </c>
      <c r="F863" s="83">
        <v>367</v>
      </c>
      <c r="G863" s="15">
        <v>0.90190000000000003</v>
      </c>
      <c r="H863" s="53">
        <v>0.90900000000000003</v>
      </c>
      <c r="I863" s="128">
        <v>363.81538461538503</v>
      </c>
      <c r="J863" s="37">
        <v>3442132.1875999998</v>
      </c>
      <c r="K863" s="38">
        <v>1021773.885</v>
      </c>
      <c r="L863" s="38">
        <v>2212522.0547000002</v>
      </c>
      <c r="M863" s="39">
        <v>388913.81180000002</v>
      </c>
      <c r="N863" s="39">
        <v>509653.96889999998</v>
      </c>
      <c r="O863" s="38">
        <v>48149.498899999999</v>
      </c>
      <c r="P863" s="38">
        <v>308666.65000000002</v>
      </c>
      <c r="Q863" s="40">
        <v>4463906.0725999996</v>
      </c>
      <c r="R863" s="39">
        <v>9461.2056915595294</v>
      </c>
      <c r="S863" s="39">
        <v>2808.4955397919452</v>
      </c>
      <c r="T863" s="39">
        <v>6081.4417098908934</v>
      </c>
      <c r="U863" s="39">
        <v>1068.9867120686727</v>
      </c>
      <c r="V863" s="39">
        <v>1400.8587609311553</v>
      </c>
      <c r="W863" s="39">
        <v>132.34596703738146</v>
      </c>
      <c r="X863" s="39">
        <v>848.41560597090574</v>
      </c>
      <c r="Y863" s="39">
        <v>12269.701231351473</v>
      </c>
      <c r="Z863" s="53">
        <v>0.77110318443486692</v>
      </c>
      <c r="AA863" s="13">
        <v>0.22889681556513317</v>
      </c>
      <c r="AB863" s="13">
        <v>0.49564708995127177</v>
      </c>
      <c r="AC863" s="13">
        <v>8.7124102854045357E-2</v>
      </c>
      <c r="AD863" s="13">
        <f t="shared" si="27"/>
        <v>0.11417219820737677</v>
      </c>
      <c r="AE863" s="13">
        <f t="shared" si="28"/>
        <v>1.0786405026653114E-2</v>
      </c>
      <c r="AF863" s="13">
        <v>6.9147209860582329E-2</v>
      </c>
      <c r="AG863" s="14">
        <v>0.5827711928053172</v>
      </c>
      <c r="AH863" s="24">
        <v>7.9933614887235438E-2</v>
      </c>
      <c r="AI863" s="126">
        <v>0</v>
      </c>
      <c r="AJ863" s="25">
        <v>6601014</v>
      </c>
      <c r="AK863" s="28">
        <v>6601000</v>
      </c>
    </row>
    <row r="864" spans="1:37" x14ac:dyDescent="0.3">
      <c r="A864" s="8">
        <v>859</v>
      </c>
      <c r="B864" s="45" t="s">
        <v>1217</v>
      </c>
      <c r="C864" s="56" t="s">
        <v>44</v>
      </c>
      <c r="D864" s="45" t="s">
        <v>343</v>
      </c>
      <c r="E864" s="49">
        <v>1</v>
      </c>
      <c r="F864" s="83">
        <v>305</v>
      </c>
      <c r="G864" s="15">
        <v>0.94430000000000003</v>
      </c>
      <c r="H864" s="53">
        <v>0.89410000000000001</v>
      </c>
      <c r="I864" s="128">
        <v>305.73846153846102</v>
      </c>
      <c r="J864" s="37">
        <v>2622801.9427</v>
      </c>
      <c r="K864" s="38">
        <v>967207.103</v>
      </c>
      <c r="L864" s="38">
        <v>1746452.2637</v>
      </c>
      <c r="M864" s="39">
        <v>269865.14689999999</v>
      </c>
      <c r="N864" s="39">
        <v>477981.88130000001</v>
      </c>
      <c r="O864" s="38">
        <v>40564.8894</v>
      </c>
      <c r="P864" s="38">
        <v>238639.1</v>
      </c>
      <c r="Q864" s="40">
        <v>3590009.0458</v>
      </c>
      <c r="R864" s="39">
        <v>8578.5802986715789</v>
      </c>
      <c r="S864" s="39">
        <v>3163.5113820258694</v>
      </c>
      <c r="T864" s="39">
        <v>5712.2425975192573</v>
      </c>
      <c r="U864" s="39">
        <v>882.66666072057717</v>
      </c>
      <c r="V864" s="39">
        <v>1563.368504226843</v>
      </c>
      <c r="W864" s="39">
        <v>132.67839837971138</v>
      </c>
      <c r="X864" s="39">
        <v>780.53346248679247</v>
      </c>
      <c r="Y864" s="39">
        <v>11742.091681024525</v>
      </c>
      <c r="Z864" s="53">
        <v>0.73058365849201734</v>
      </c>
      <c r="AA864" s="13">
        <v>0.26941634148012766</v>
      </c>
      <c r="AB864" s="13">
        <v>0.48647572789355448</v>
      </c>
      <c r="AC864" s="13">
        <v>7.5171160701034689E-2</v>
      </c>
      <c r="AD864" s="13">
        <f t="shared" si="27"/>
        <v>0.13314224983895165</v>
      </c>
      <c r="AE864" s="13">
        <f t="shared" si="28"/>
        <v>1.1299383617837234E-2</v>
      </c>
      <c r="AF864" s="13">
        <v>6.6473119414333259E-2</v>
      </c>
      <c r="AG864" s="14">
        <v>0.56164688859458922</v>
      </c>
      <c r="AH864" s="24">
        <v>7.7772503032170495E-2</v>
      </c>
      <c r="AI864" s="126">
        <v>0</v>
      </c>
      <c r="AJ864" s="25">
        <v>6601016</v>
      </c>
      <c r="AK864" s="28">
        <v>6601000</v>
      </c>
    </row>
    <row r="865" spans="1:37" x14ac:dyDescent="0.3">
      <c r="A865" s="8">
        <v>860</v>
      </c>
      <c r="B865" s="45" t="s">
        <v>1218</v>
      </c>
      <c r="C865" s="56" t="s">
        <v>44</v>
      </c>
      <c r="D865" s="45" t="s">
        <v>343</v>
      </c>
      <c r="E865" s="49">
        <v>1</v>
      </c>
      <c r="F865" s="83">
        <v>454</v>
      </c>
      <c r="G865" s="15">
        <v>0.92290000000000005</v>
      </c>
      <c r="H865" s="53">
        <v>0.92210000000000003</v>
      </c>
      <c r="I865" s="128">
        <v>455.97692307692301</v>
      </c>
      <c r="J865" s="37">
        <v>3956899.4131999998</v>
      </c>
      <c r="K865" s="38">
        <v>1108190.7967999999</v>
      </c>
      <c r="L865" s="38">
        <v>2441746.5940999999</v>
      </c>
      <c r="M865" s="39">
        <v>410290.06910000002</v>
      </c>
      <c r="N865" s="39">
        <v>627467.98259999999</v>
      </c>
      <c r="O865" s="38">
        <v>59823.060700000002</v>
      </c>
      <c r="P865" s="38">
        <v>348623.31</v>
      </c>
      <c r="Q865" s="40">
        <v>5065090.21</v>
      </c>
      <c r="R865" s="39">
        <v>8677.8501563169539</v>
      </c>
      <c r="S865" s="39">
        <v>2430.365969667831</v>
      </c>
      <c r="T865" s="39">
        <v>5354.9784441351621</v>
      </c>
      <c r="U865" s="39">
        <v>899.80446012787434</v>
      </c>
      <c r="V865" s="39">
        <v>1376.095918113265</v>
      </c>
      <c r="W865" s="39">
        <v>131.19756214045921</v>
      </c>
      <c r="X865" s="39">
        <v>764.56349511614974</v>
      </c>
      <c r="Y865" s="39">
        <v>11108.216125984785</v>
      </c>
      <c r="Z865" s="53">
        <v>0.78121005730320447</v>
      </c>
      <c r="AA865" s="13">
        <v>0.2187899426967955</v>
      </c>
      <c r="AB865" s="13">
        <v>0.48207366361990223</v>
      </c>
      <c r="AC865" s="13">
        <v>8.1003506766763003E-2</v>
      </c>
      <c r="AD865" s="13">
        <f t="shared" si="27"/>
        <v>0.12388090963536856</v>
      </c>
      <c r="AE865" s="13">
        <f t="shared" si="28"/>
        <v>1.1810857895855719E-2</v>
      </c>
      <c r="AF865" s="13">
        <v>6.8828647772494464E-2</v>
      </c>
      <c r="AG865" s="14">
        <v>0.56307717038666516</v>
      </c>
      <c r="AH865" s="24">
        <v>8.0639505668350181E-2</v>
      </c>
      <c r="AI865" s="126">
        <v>0</v>
      </c>
      <c r="AJ865" s="25">
        <v>6601017</v>
      </c>
      <c r="AK865" s="28">
        <v>6601000</v>
      </c>
    </row>
    <row r="866" spans="1:37" x14ac:dyDescent="0.3">
      <c r="A866" s="8">
        <v>861</v>
      </c>
      <c r="B866" s="45" t="s">
        <v>1219</v>
      </c>
      <c r="C866" s="56" t="s">
        <v>44</v>
      </c>
      <c r="D866" s="45" t="s">
        <v>343</v>
      </c>
      <c r="E866" s="49">
        <v>1</v>
      </c>
      <c r="F866" s="83">
        <v>437</v>
      </c>
      <c r="G866" s="15">
        <v>0.90390000000000004</v>
      </c>
      <c r="H866" s="53">
        <v>0.91720000000000002</v>
      </c>
      <c r="I866" s="128">
        <v>436.769230769231</v>
      </c>
      <c r="J866" s="37">
        <v>4580239.6397000002</v>
      </c>
      <c r="K866" s="38">
        <v>1096112.5878000001</v>
      </c>
      <c r="L866" s="38">
        <v>3215875.9109</v>
      </c>
      <c r="M866" s="39">
        <v>440354.35600000003</v>
      </c>
      <c r="N866" s="39">
        <v>595806.46479999996</v>
      </c>
      <c r="O866" s="38">
        <v>57637.130100000002</v>
      </c>
      <c r="P866" s="38">
        <v>332839.78000000003</v>
      </c>
      <c r="Q866" s="40">
        <v>5676352.2275</v>
      </c>
      <c r="R866" s="39">
        <v>10486.635314564983</v>
      </c>
      <c r="S866" s="39">
        <v>2509.5920467418096</v>
      </c>
      <c r="T866" s="39">
        <v>7362.8719340788975</v>
      </c>
      <c r="U866" s="39">
        <v>1008.2082824938354</v>
      </c>
      <c r="V866" s="39">
        <v>1364.1218813666776</v>
      </c>
      <c r="W866" s="39">
        <v>131.96243242338846</v>
      </c>
      <c r="X866" s="39">
        <v>762.04951391334941</v>
      </c>
      <c r="Y866" s="39">
        <v>12996.227361306792</v>
      </c>
      <c r="Z866" s="53">
        <v>0.80689841928946793</v>
      </c>
      <c r="AA866" s="13">
        <v>0.19310158071053213</v>
      </c>
      <c r="AB866" s="13">
        <v>0.56653917551489719</v>
      </c>
      <c r="AC866" s="13">
        <v>7.7576996343995813E-2</v>
      </c>
      <c r="AD866" s="13">
        <f t="shared" si="27"/>
        <v>0.10496291296257478</v>
      </c>
      <c r="AE866" s="13">
        <f t="shared" si="28"/>
        <v>1.0153903033142953E-2</v>
      </c>
      <c r="AF866" s="13">
        <v>5.8636209780553124E-2</v>
      </c>
      <c r="AG866" s="14">
        <v>0.64411617185889303</v>
      </c>
      <c r="AH866" s="24">
        <v>6.8790112813696083E-2</v>
      </c>
      <c r="AI866" s="126">
        <v>0</v>
      </c>
      <c r="AJ866" s="25">
        <v>6601018</v>
      </c>
      <c r="AK866" s="28">
        <v>6601000</v>
      </c>
    </row>
    <row r="867" spans="1:37" x14ac:dyDescent="0.3">
      <c r="A867" s="8">
        <v>862</v>
      </c>
      <c r="B867" s="45" t="s">
        <v>1220</v>
      </c>
      <c r="C867" s="56" t="s">
        <v>41</v>
      </c>
      <c r="D867" s="45" t="s">
        <v>343</v>
      </c>
      <c r="E867" s="49">
        <v>1</v>
      </c>
      <c r="F867" s="83">
        <v>256</v>
      </c>
      <c r="G867" s="15">
        <v>0.95309999999999995</v>
      </c>
      <c r="H867" s="53">
        <v>0.88319999999999999</v>
      </c>
      <c r="I867" s="128">
        <v>259.84615384615398</v>
      </c>
      <c r="J867" s="37">
        <v>2450367.5055</v>
      </c>
      <c r="K867" s="38">
        <v>740487.07849999995</v>
      </c>
      <c r="L867" s="38">
        <v>1526605.8581999999</v>
      </c>
      <c r="M867" s="39">
        <v>269308.6642</v>
      </c>
      <c r="N867" s="39">
        <v>375356.35560000001</v>
      </c>
      <c r="O867" s="38">
        <v>34061.033300000003</v>
      </c>
      <c r="P867" s="38">
        <v>266177.49</v>
      </c>
      <c r="Q867" s="40">
        <v>3190854.5839999998</v>
      </c>
      <c r="R867" s="39">
        <v>9430.0703290408474</v>
      </c>
      <c r="S867" s="39">
        <v>2849.7134459739473</v>
      </c>
      <c r="T867" s="39">
        <v>5875.0373465364082</v>
      </c>
      <c r="U867" s="39">
        <v>1036.4158184132618</v>
      </c>
      <c r="V867" s="39">
        <v>1444.5330440497328</v>
      </c>
      <c r="W867" s="39">
        <v>131.08153727057424</v>
      </c>
      <c r="X867" s="39">
        <v>1024.3657104795732</v>
      </c>
      <c r="Y867" s="39">
        <v>12279.783775014794</v>
      </c>
      <c r="Z867" s="53">
        <v>0.7679345582800774</v>
      </c>
      <c r="AA867" s="13">
        <v>0.23206544171992263</v>
      </c>
      <c r="AB867" s="13">
        <v>0.47843166086443006</v>
      </c>
      <c r="AC867" s="13">
        <v>8.4400168390751096E-2</v>
      </c>
      <c r="AD867" s="13">
        <f t="shared" si="27"/>
        <v>0.11763505534917226</v>
      </c>
      <c r="AE867" s="13">
        <f t="shared" si="28"/>
        <v>1.0674580242795547E-2</v>
      </c>
      <c r="AF867" s="13">
        <v>8.3418871964489369E-2</v>
      </c>
      <c r="AG867" s="14">
        <v>0.56283182925518116</v>
      </c>
      <c r="AH867" s="24">
        <v>9.4093452207284919E-2</v>
      </c>
      <c r="AI867" s="126">
        <v>0</v>
      </c>
      <c r="AJ867" s="25">
        <v>6601019</v>
      </c>
      <c r="AK867" s="28">
        <v>6601000</v>
      </c>
    </row>
    <row r="868" spans="1:37" x14ac:dyDescent="0.3">
      <c r="A868" s="8">
        <v>863</v>
      </c>
      <c r="B868" s="45" t="s">
        <v>1221</v>
      </c>
      <c r="C868" s="56" t="s">
        <v>42</v>
      </c>
      <c r="D868" s="45" t="s">
        <v>343</v>
      </c>
      <c r="E868" s="49">
        <v>1</v>
      </c>
      <c r="F868" s="83">
        <v>783</v>
      </c>
      <c r="G868" s="15">
        <v>0.51719999999999999</v>
      </c>
      <c r="H868" s="53">
        <v>0.93910000000000005</v>
      </c>
      <c r="I868" s="128">
        <v>777.30246153846099</v>
      </c>
      <c r="J868" s="37">
        <v>7624543.0115</v>
      </c>
      <c r="K868" s="38">
        <v>1705654.4883999999</v>
      </c>
      <c r="L868" s="38">
        <v>5148846.2582</v>
      </c>
      <c r="M868" s="39">
        <v>632243.77320000005</v>
      </c>
      <c r="N868" s="39">
        <v>942683.75520000001</v>
      </c>
      <c r="O868" s="38">
        <v>102325.8977</v>
      </c>
      <c r="P868" s="38">
        <v>557165.89</v>
      </c>
      <c r="Q868" s="40">
        <v>9330197.4999000002</v>
      </c>
      <c r="R868" s="39">
        <v>9808.9783433970733</v>
      </c>
      <c r="S868" s="39">
        <v>2194.3253402595897</v>
      </c>
      <c r="T868" s="39">
        <v>6623.9932496923329</v>
      </c>
      <c r="U868" s="39">
        <v>813.38192593478175</v>
      </c>
      <c r="V868" s="39">
        <v>1212.7631158329427</v>
      </c>
      <c r="W868" s="39">
        <v>131.64231784043682</v>
      </c>
      <c r="X868" s="39">
        <v>716.79419218259022</v>
      </c>
      <c r="Y868" s="39">
        <v>12003.303683656663</v>
      </c>
      <c r="Z868" s="53">
        <v>0.81718988387777636</v>
      </c>
      <c r="AA868" s="13">
        <v>0.18281011612222367</v>
      </c>
      <c r="AB868" s="13">
        <v>0.55184751000771259</v>
      </c>
      <c r="AC868" s="13">
        <v>6.7763171487717849E-2</v>
      </c>
      <c r="AD868" s="13">
        <f t="shared" si="27"/>
        <v>0.10103577713227438</v>
      </c>
      <c r="AE868" s="13">
        <f t="shared" si="28"/>
        <v>1.0967173813962321E-2</v>
      </c>
      <c r="AF868" s="13">
        <v>5.9716409004843859E-2</v>
      </c>
      <c r="AG868" s="14">
        <v>0.61961068149543042</v>
      </c>
      <c r="AH868" s="24">
        <v>7.068358281880617E-2</v>
      </c>
      <c r="AI868" s="126">
        <v>0</v>
      </c>
      <c r="AJ868" s="25">
        <v>6601020</v>
      </c>
      <c r="AK868" s="28">
        <v>6601000</v>
      </c>
    </row>
    <row r="869" spans="1:37" x14ac:dyDescent="0.3">
      <c r="A869" s="8">
        <v>864</v>
      </c>
      <c r="B869" s="45" t="s">
        <v>1222</v>
      </c>
      <c r="C869" s="56" t="s">
        <v>42</v>
      </c>
      <c r="D869" s="45" t="s">
        <v>343</v>
      </c>
      <c r="E869" s="49">
        <v>1</v>
      </c>
      <c r="F869" s="83">
        <v>701</v>
      </c>
      <c r="G869" s="15">
        <v>0.89870000000000005</v>
      </c>
      <c r="H869" s="53">
        <v>0.9103</v>
      </c>
      <c r="I869" s="128">
        <v>697.447692307691</v>
      </c>
      <c r="J869" s="37">
        <v>7420073.0806999998</v>
      </c>
      <c r="K869" s="38">
        <v>1636911.3883</v>
      </c>
      <c r="L869" s="38">
        <v>4842117.1931999996</v>
      </c>
      <c r="M869" s="39">
        <v>756995.77309999999</v>
      </c>
      <c r="N869" s="39">
        <v>853820.70819999999</v>
      </c>
      <c r="O869" s="38">
        <v>92363.915599999993</v>
      </c>
      <c r="P869" s="38">
        <v>532607.19999999995</v>
      </c>
      <c r="Q869" s="40">
        <v>9056984.4690000005</v>
      </c>
      <c r="R869" s="39">
        <v>10638.895450565929</v>
      </c>
      <c r="S869" s="39">
        <v>2347.00237215474</v>
      </c>
      <c r="T869" s="39">
        <v>6942.6241517533281</v>
      </c>
      <c r="U869" s="39">
        <v>1085.3799954449321</v>
      </c>
      <c r="V869" s="39">
        <v>1224.2075178066864</v>
      </c>
      <c r="W869" s="39">
        <v>132.43131580862993</v>
      </c>
      <c r="X869" s="39">
        <v>763.65182059421193</v>
      </c>
      <c r="Y869" s="39">
        <v>12985.89782272067</v>
      </c>
      <c r="Z869" s="53">
        <v>0.8192652980798657</v>
      </c>
      <c r="AA869" s="13">
        <v>0.18073470192013419</v>
      </c>
      <c r="AB869" s="13">
        <v>0.53462796693242287</v>
      </c>
      <c r="AC869" s="13">
        <v>8.3581436590845937E-2</v>
      </c>
      <c r="AD869" s="13">
        <f t="shared" si="27"/>
        <v>9.4272073792599984E-2</v>
      </c>
      <c r="AE869" s="13">
        <f t="shared" si="28"/>
        <v>1.0198087003035136E-2</v>
      </c>
      <c r="AF869" s="13">
        <v>5.8806239739395971E-2</v>
      </c>
      <c r="AG869" s="14">
        <v>0.61820940352326881</v>
      </c>
      <c r="AH869" s="24">
        <v>6.9004326742431107E-2</v>
      </c>
      <c r="AI869" s="126">
        <v>0</v>
      </c>
      <c r="AJ869" s="25">
        <v>6601021</v>
      </c>
      <c r="AK869" s="28">
        <v>6601000</v>
      </c>
    </row>
    <row r="870" spans="1:37" x14ac:dyDescent="0.3">
      <c r="A870" s="8">
        <v>865</v>
      </c>
      <c r="B870" s="45" t="s">
        <v>1223</v>
      </c>
      <c r="C870" s="56" t="s">
        <v>42</v>
      </c>
      <c r="D870" s="45" t="s">
        <v>343</v>
      </c>
      <c r="E870" s="49">
        <v>1</v>
      </c>
      <c r="F870" s="83">
        <v>882</v>
      </c>
      <c r="G870" s="15">
        <v>0.93879999999999997</v>
      </c>
      <c r="H870" s="53">
        <v>0.92149999999999999</v>
      </c>
      <c r="I870" s="128">
        <v>883.55384615384696</v>
      </c>
      <c r="J870" s="37">
        <v>7591384.9511000002</v>
      </c>
      <c r="K870" s="38">
        <v>1711947.3707999999</v>
      </c>
      <c r="L870" s="38">
        <v>4922236.3459000001</v>
      </c>
      <c r="M870" s="39">
        <v>492539.24540000001</v>
      </c>
      <c r="N870" s="39">
        <v>1157078.8300999999</v>
      </c>
      <c r="O870" s="38">
        <v>116572.7925</v>
      </c>
      <c r="P870" s="38">
        <v>526131.19999999995</v>
      </c>
      <c r="Q870" s="40">
        <v>9303332.3219000008</v>
      </c>
      <c r="R870" s="39">
        <v>8591.8758479131411</v>
      </c>
      <c r="S870" s="39">
        <v>1937.5699378732722</v>
      </c>
      <c r="T870" s="39">
        <v>5570.9523164057691</v>
      </c>
      <c r="U870" s="39">
        <v>557.45243772526987</v>
      </c>
      <c r="V870" s="39">
        <v>1309.5736441381819</v>
      </c>
      <c r="W870" s="39">
        <v>131.93626286326187</v>
      </c>
      <c r="X870" s="39">
        <v>595.4715745851538</v>
      </c>
      <c r="Y870" s="39">
        <v>10529.445785786413</v>
      </c>
      <c r="Z870" s="53">
        <v>0.81598557252758941</v>
      </c>
      <c r="AA870" s="13">
        <v>0.18401442747241048</v>
      </c>
      <c r="AB870" s="13">
        <v>0.5290831473700105</v>
      </c>
      <c r="AC870" s="13">
        <v>5.294223922761148E-2</v>
      </c>
      <c r="AD870" s="13">
        <f t="shared" si="27"/>
        <v>0.12437251406963522</v>
      </c>
      <c r="AE870" s="13">
        <f t="shared" si="28"/>
        <v>1.2530219115745032E-2</v>
      </c>
      <c r="AF870" s="13">
        <v>5.6552983575733351E-2</v>
      </c>
      <c r="AG870" s="14">
        <v>0.58202538659762204</v>
      </c>
      <c r="AH870" s="24">
        <v>6.9083202691478385E-2</v>
      </c>
      <c r="AI870" s="126">
        <v>0</v>
      </c>
      <c r="AJ870" s="25">
        <v>6601022</v>
      </c>
      <c r="AK870" s="28">
        <v>6601000</v>
      </c>
    </row>
    <row r="871" spans="1:37" x14ac:dyDescent="0.3">
      <c r="A871" s="8">
        <v>866</v>
      </c>
      <c r="B871" s="45" t="s">
        <v>1224</v>
      </c>
      <c r="C871" s="56" t="s">
        <v>42</v>
      </c>
      <c r="D871" s="45" t="s">
        <v>343</v>
      </c>
      <c r="E871" s="49">
        <v>1</v>
      </c>
      <c r="F871" s="83">
        <v>954</v>
      </c>
      <c r="G871" s="15">
        <v>0.67300000000000004</v>
      </c>
      <c r="H871" s="53">
        <v>0.91869999999999996</v>
      </c>
      <c r="I871" s="128">
        <v>946.26923076923094</v>
      </c>
      <c r="J871" s="37">
        <v>8260315.9215000002</v>
      </c>
      <c r="K871" s="38">
        <v>1712488.2379000001</v>
      </c>
      <c r="L871" s="38">
        <v>5472184.9593000002</v>
      </c>
      <c r="M871" s="39">
        <v>612995.74289999995</v>
      </c>
      <c r="N871" s="39">
        <v>1132458.5197000001</v>
      </c>
      <c r="O871" s="38">
        <v>124659.10769999999</v>
      </c>
      <c r="P871" s="38">
        <v>524393.54</v>
      </c>
      <c r="Q871" s="40">
        <v>9972804.1593999993</v>
      </c>
      <c r="R871" s="39">
        <v>8729.350646628458</v>
      </c>
      <c r="S871" s="39">
        <v>1809.7262197862046</v>
      </c>
      <c r="T871" s="39">
        <v>5782.9048872820376</v>
      </c>
      <c r="U871" s="39">
        <v>647.80267916107778</v>
      </c>
      <c r="V871" s="39">
        <v>1196.7614320286143</v>
      </c>
      <c r="W871" s="39">
        <v>131.73746291915617</v>
      </c>
      <c r="X871" s="39">
        <v>554.16949315124168</v>
      </c>
      <c r="Y871" s="39">
        <v>10539.076866414662</v>
      </c>
      <c r="Z871" s="53">
        <v>0.82828418060472286</v>
      </c>
      <c r="AA871" s="13">
        <v>0.17171581939527725</v>
      </c>
      <c r="AB871" s="13">
        <v>0.548710760969082</v>
      </c>
      <c r="AC871" s="13">
        <v>6.1466738251569161E-2</v>
      </c>
      <c r="AD871" s="13">
        <f t="shared" si="27"/>
        <v>0.11355467344985273</v>
      </c>
      <c r="AE871" s="13">
        <f t="shared" si="28"/>
        <v>1.24999053132414E-2</v>
      </c>
      <c r="AF871" s="13">
        <v>5.2582356137589041E-2</v>
      </c>
      <c r="AG871" s="14">
        <v>0.61017749922065123</v>
      </c>
      <c r="AH871" s="24">
        <v>6.5082261450830445E-2</v>
      </c>
      <c r="AI871" s="126">
        <v>0</v>
      </c>
      <c r="AJ871" s="25">
        <v>6601023</v>
      </c>
      <c r="AK871" s="28">
        <v>6601000</v>
      </c>
    </row>
    <row r="872" spans="1:37" x14ac:dyDescent="0.3">
      <c r="A872" s="8">
        <v>867</v>
      </c>
      <c r="B872" s="45" t="s">
        <v>1225</v>
      </c>
      <c r="C872" s="56" t="s">
        <v>43</v>
      </c>
      <c r="D872" s="45" t="s">
        <v>343</v>
      </c>
      <c r="E872" s="49">
        <v>1</v>
      </c>
      <c r="F872" s="83">
        <v>2497</v>
      </c>
      <c r="G872" s="15">
        <v>0.76529999999999998</v>
      </c>
      <c r="H872" s="53">
        <v>0.86119999999999997</v>
      </c>
      <c r="I872" s="128">
        <v>2477.0384615384601</v>
      </c>
      <c r="J872" s="37">
        <v>18730908.4498</v>
      </c>
      <c r="K872" s="38">
        <v>5941414.5142000001</v>
      </c>
      <c r="L872" s="38">
        <v>13822388.2619</v>
      </c>
      <c r="M872" s="39">
        <v>1463883.5336</v>
      </c>
      <c r="N872" s="39">
        <v>2852590.13</v>
      </c>
      <c r="O872" s="38">
        <v>326835.30619999999</v>
      </c>
      <c r="P872" s="38">
        <v>965115</v>
      </c>
      <c r="Q872" s="40">
        <v>24672322.9639</v>
      </c>
      <c r="R872" s="39">
        <v>7561.8157491856009</v>
      </c>
      <c r="S872" s="39">
        <v>2398.5959872863082</v>
      </c>
      <c r="T872" s="39">
        <v>5580.2073631569992</v>
      </c>
      <c r="U872" s="39">
        <v>590.98134983774082</v>
      </c>
      <c r="V872" s="39">
        <v>1151.6131760942819</v>
      </c>
      <c r="W872" s="39">
        <v>131.94599570206364</v>
      </c>
      <c r="X872" s="39">
        <v>389.62455165132081</v>
      </c>
      <c r="Y872" s="39">
        <v>9960.4117364315389</v>
      </c>
      <c r="Z872" s="53">
        <v>0.75918706467999197</v>
      </c>
      <c r="AA872" s="13">
        <v>0.24081293532406117</v>
      </c>
      <c r="AB872" s="13">
        <v>0.56023862374550681</v>
      </c>
      <c r="AC872" s="13">
        <v>5.9333024123505607E-2</v>
      </c>
      <c r="AD872" s="13">
        <f t="shared" si="27"/>
        <v>0.1156190332857529</v>
      </c>
      <c r="AE872" s="13">
        <f t="shared" si="28"/>
        <v>1.3247042310455251E-2</v>
      </c>
      <c r="AF872" s="13">
        <v>3.9117313818084136E-2</v>
      </c>
      <c r="AG872" s="14">
        <v>0.61957164786901253</v>
      </c>
      <c r="AH872" s="24">
        <v>5.2364356128539388E-2</v>
      </c>
      <c r="AI872" s="126">
        <v>0</v>
      </c>
      <c r="AJ872" s="25">
        <v>6601024</v>
      </c>
      <c r="AK872" s="28">
        <v>6601000</v>
      </c>
    </row>
    <row r="873" spans="1:37" x14ac:dyDescent="0.3">
      <c r="A873" s="8">
        <v>868</v>
      </c>
      <c r="B873" s="45" t="s">
        <v>1226</v>
      </c>
      <c r="C873" s="56" t="s">
        <v>43</v>
      </c>
      <c r="D873" s="45" t="s">
        <v>343</v>
      </c>
      <c r="E873" s="49">
        <v>1</v>
      </c>
      <c r="F873" s="83">
        <v>1794</v>
      </c>
      <c r="G873" s="15">
        <v>0.4738</v>
      </c>
      <c r="H873" s="53">
        <v>0.90990000000000004</v>
      </c>
      <c r="I873" s="128">
        <v>1784.04392307692</v>
      </c>
      <c r="J873" s="37">
        <v>16810367.544599999</v>
      </c>
      <c r="K873" s="38">
        <v>5104739.7582999999</v>
      </c>
      <c r="L873" s="38">
        <v>12669939.193399999</v>
      </c>
      <c r="M873" s="39">
        <v>1457071.6292000001</v>
      </c>
      <c r="N873" s="39">
        <v>2131747.4594999999</v>
      </c>
      <c r="O873" s="38">
        <v>235496.08119999999</v>
      </c>
      <c r="P873" s="38">
        <v>961664.96</v>
      </c>
      <c r="Q873" s="40">
        <v>21915107.3028</v>
      </c>
      <c r="R873" s="39">
        <v>9422.619772503891</v>
      </c>
      <c r="S873" s="39">
        <v>2861.3307622471052</v>
      </c>
      <c r="T873" s="39">
        <v>7101.8090022964798</v>
      </c>
      <c r="U873" s="39">
        <v>816.72407856809116</v>
      </c>
      <c r="V873" s="39">
        <v>1194.8962869834502</v>
      </c>
      <c r="W873" s="39">
        <v>132.00127987535342</v>
      </c>
      <c r="X873" s="39">
        <v>539.03659408868555</v>
      </c>
      <c r="Y873" s="39">
        <v>12283.950534694946</v>
      </c>
      <c r="Z873" s="53">
        <v>0.76706754442640623</v>
      </c>
      <c r="AA873" s="13">
        <v>0.23293245557815676</v>
      </c>
      <c r="AB873" s="13">
        <v>0.57813721914933158</v>
      </c>
      <c r="AC873" s="13">
        <v>6.648708623999465E-2</v>
      </c>
      <c r="AD873" s="13">
        <f t="shared" si="27"/>
        <v>9.7272964719987282E-2</v>
      </c>
      <c r="AE873" s="13">
        <f t="shared" si="28"/>
        <v>1.0745832906321735E-2</v>
      </c>
      <c r="AF873" s="13">
        <v>4.3881371271092616E-2</v>
      </c>
      <c r="AG873" s="14">
        <v>0.64462430538932614</v>
      </c>
      <c r="AH873" s="24">
        <v>5.4627204177414353E-2</v>
      </c>
      <c r="AI873" s="126">
        <v>0</v>
      </c>
      <c r="AJ873" s="25">
        <v>6601025</v>
      </c>
      <c r="AK873" s="28">
        <v>6601000</v>
      </c>
    </row>
    <row r="874" spans="1:37" x14ac:dyDescent="0.3">
      <c r="A874" s="8">
        <v>869</v>
      </c>
      <c r="B874" s="45" t="s">
        <v>1227</v>
      </c>
      <c r="C874" s="56" t="s">
        <v>44</v>
      </c>
      <c r="D874" s="45" t="s">
        <v>343</v>
      </c>
      <c r="E874" s="49">
        <v>1</v>
      </c>
      <c r="F874" s="83">
        <v>470</v>
      </c>
      <c r="G874" s="15">
        <v>0.434</v>
      </c>
      <c r="H874" s="53">
        <v>0.93500000000000005</v>
      </c>
      <c r="I874" s="128">
        <v>469.7</v>
      </c>
      <c r="J874" s="37">
        <v>3852050.0386000001</v>
      </c>
      <c r="K874" s="38">
        <v>1043483.4754999999</v>
      </c>
      <c r="L874" s="38">
        <v>2461721.2940000002</v>
      </c>
      <c r="M874" s="39">
        <v>384016.79139999999</v>
      </c>
      <c r="N874" s="39">
        <v>616891.44510000001</v>
      </c>
      <c r="O874" s="38">
        <v>61999.832499999997</v>
      </c>
      <c r="P874" s="38">
        <v>346870.54</v>
      </c>
      <c r="Q874" s="40">
        <v>4895533.5142000001</v>
      </c>
      <c r="R874" s="39">
        <v>8201.08588162657</v>
      </c>
      <c r="S874" s="39">
        <v>2221.5956472216308</v>
      </c>
      <c r="T874" s="39">
        <v>5241.0502320630194</v>
      </c>
      <c r="U874" s="39">
        <v>817.5788618266979</v>
      </c>
      <c r="V874" s="39">
        <v>1313.3733129657228</v>
      </c>
      <c r="W874" s="39">
        <v>131.9987917819885</v>
      </c>
      <c r="X874" s="39">
        <v>738.49380455609958</v>
      </c>
      <c r="Y874" s="39">
        <v>10422.681529061103</v>
      </c>
      <c r="Z874" s="53">
        <v>0.78684989642635095</v>
      </c>
      <c r="AA874" s="13">
        <v>0.21315010355322223</v>
      </c>
      <c r="AB874" s="13">
        <v>0.50285046294944635</v>
      </c>
      <c r="AC874" s="13">
        <v>7.8442276063705754E-2</v>
      </c>
      <c r="AD874" s="13">
        <f t="shared" si="27"/>
        <v>0.1260110758736801</v>
      </c>
      <c r="AE874" s="13">
        <f t="shared" si="28"/>
        <v>1.2664571148407643E-2</v>
      </c>
      <c r="AF874" s="13">
        <v>7.0854491955548091E-2</v>
      </c>
      <c r="AG874" s="14">
        <v>0.58129273901315215</v>
      </c>
      <c r="AH874" s="24">
        <v>8.3519063103955737E-2</v>
      </c>
      <c r="AI874" s="126">
        <v>0</v>
      </c>
      <c r="AJ874" s="25">
        <v>6601029</v>
      </c>
      <c r="AK874" s="28">
        <v>6601000</v>
      </c>
    </row>
    <row r="875" spans="1:37" x14ac:dyDescent="0.3">
      <c r="A875" s="8">
        <v>870</v>
      </c>
      <c r="B875" s="45" t="s">
        <v>1228</v>
      </c>
      <c r="C875" s="56" t="s">
        <v>44</v>
      </c>
      <c r="D875" s="45" t="s">
        <v>343</v>
      </c>
      <c r="E875" s="49">
        <v>1</v>
      </c>
      <c r="F875" s="83">
        <v>243</v>
      </c>
      <c r="G875" s="15">
        <v>0.93420000000000003</v>
      </c>
      <c r="H875" s="53">
        <v>0.90939999999999999</v>
      </c>
      <c r="I875" s="128">
        <v>243.92307692307699</v>
      </c>
      <c r="J875" s="37">
        <v>2692964.9424000001</v>
      </c>
      <c r="K875" s="38">
        <v>821958.58440000005</v>
      </c>
      <c r="L875" s="38">
        <v>1930790.6254</v>
      </c>
      <c r="M875" s="39">
        <v>271197.23580000002</v>
      </c>
      <c r="N875" s="39">
        <v>352649.66850000003</v>
      </c>
      <c r="O875" s="38">
        <v>32067.4401</v>
      </c>
      <c r="P875" s="38">
        <v>247568.19</v>
      </c>
      <c r="Q875" s="40">
        <v>3514923.5268000001</v>
      </c>
      <c r="R875" s="39">
        <v>11040.222091201511</v>
      </c>
      <c r="S875" s="39">
        <v>3369.7450637653728</v>
      </c>
      <c r="T875" s="39">
        <v>7915.5717849889606</v>
      </c>
      <c r="U875" s="39">
        <v>1111.8145901608323</v>
      </c>
      <c r="V875" s="39">
        <v>1445.7413088930934</v>
      </c>
      <c r="W875" s="39">
        <v>131.46538041627244</v>
      </c>
      <c r="X875" s="39">
        <v>1014.9436991485334</v>
      </c>
      <c r="Y875" s="39">
        <v>14409.967154966884</v>
      </c>
      <c r="Z875" s="53">
        <v>0.76615178733395817</v>
      </c>
      <c r="AA875" s="13">
        <v>0.23384821266604178</v>
      </c>
      <c r="AB875" s="13">
        <v>0.54931227114286585</v>
      </c>
      <c r="AC875" s="13">
        <v>7.7155942009042522E-2</v>
      </c>
      <c r="AD875" s="13">
        <f t="shared" si="27"/>
        <v>0.10032925775231692</v>
      </c>
      <c r="AE875" s="13">
        <f t="shared" si="28"/>
        <v>9.1232255426035736E-3</v>
      </c>
      <c r="AF875" s="13">
        <v>7.0433449863811698E-2</v>
      </c>
      <c r="AG875" s="14">
        <v>0.62646821315190837</v>
      </c>
      <c r="AH875" s="24">
        <v>7.955667540641527E-2</v>
      </c>
      <c r="AI875" s="126">
        <v>0</v>
      </c>
      <c r="AJ875" s="25">
        <v>6601030</v>
      </c>
      <c r="AK875" s="28">
        <v>6601000</v>
      </c>
    </row>
    <row r="876" spans="1:37" x14ac:dyDescent="0.3">
      <c r="A876" s="8">
        <v>871</v>
      </c>
      <c r="B876" s="45" t="s">
        <v>1229</v>
      </c>
      <c r="C876" s="56" t="s">
        <v>44</v>
      </c>
      <c r="D876" s="45" t="s">
        <v>343</v>
      </c>
      <c r="E876" s="49">
        <v>1</v>
      </c>
      <c r="F876" s="83">
        <v>450</v>
      </c>
      <c r="G876" s="15">
        <v>0.5111</v>
      </c>
      <c r="H876" s="53">
        <v>0.93110000000000004</v>
      </c>
      <c r="I876" s="128">
        <v>448.953846153847</v>
      </c>
      <c r="J876" s="37">
        <v>3814785.5318999998</v>
      </c>
      <c r="K876" s="38">
        <v>1070863.1998999999</v>
      </c>
      <c r="L876" s="38">
        <v>2510399.0142000001</v>
      </c>
      <c r="M876" s="39">
        <v>389665.16749999998</v>
      </c>
      <c r="N876" s="39">
        <v>596563.05949999997</v>
      </c>
      <c r="O876" s="38">
        <v>59510.639499999997</v>
      </c>
      <c r="P876" s="38">
        <v>316291.55</v>
      </c>
      <c r="Q876" s="40">
        <v>4885648.7319</v>
      </c>
      <c r="R876" s="39">
        <v>8497.0550193098316</v>
      </c>
      <c r="S876" s="39">
        <v>2385.2411758446942</v>
      </c>
      <c r="T876" s="39">
        <v>5591.6638997669697</v>
      </c>
      <c r="U876" s="39">
        <v>867.94037034815813</v>
      </c>
      <c r="V876" s="39">
        <v>1328.7848285758319</v>
      </c>
      <c r="W876" s="39">
        <v>132.55402534096336</v>
      </c>
      <c r="X876" s="39">
        <v>704.50794153930372</v>
      </c>
      <c r="Y876" s="39">
        <v>10882.296195377266</v>
      </c>
      <c r="Z876" s="53">
        <v>0.78081453277474011</v>
      </c>
      <c r="AA876" s="13">
        <v>0.21918546720479176</v>
      </c>
      <c r="AB876" s="13">
        <v>0.51383125393538487</v>
      </c>
      <c r="AC876" s="13">
        <v>7.9757098572344864E-2</v>
      </c>
      <c r="AD876" s="13">
        <f t="shared" si="27"/>
        <v>0.12210518852999899</v>
      </c>
      <c r="AE876" s="13">
        <f t="shared" si="28"/>
        <v>1.2180703682488581E-2</v>
      </c>
      <c r="AF876" s="13">
        <v>6.4738905180560552E-2</v>
      </c>
      <c r="AG876" s="14">
        <v>0.59358835250772979</v>
      </c>
      <c r="AH876" s="24">
        <v>7.6919608863049133E-2</v>
      </c>
      <c r="AI876" s="126">
        <v>0</v>
      </c>
      <c r="AJ876" s="25">
        <v>6601031</v>
      </c>
      <c r="AK876" s="28">
        <v>6601000</v>
      </c>
    </row>
    <row r="877" spans="1:37" x14ac:dyDescent="0.3">
      <c r="A877" s="8">
        <v>872</v>
      </c>
      <c r="B877" s="45" t="s">
        <v>1230</v>
      </c>
      <c r="C877" s="56" t="s">
        <v>44</v>
      </c>
      <c r="D877" s="45" t="s">
        <v>343</v>
      </c>
      <c r="E877" s="49">
        <v>1</v>
      </c>
      <c r="F877" s="83">
        <v>270</v>
      </c>
      <c r="G877" s="15">
        <v>0.91849999999999998</v>
      </c>
      <c r="H877" s="53">
        <v>0.91949999999999998</v>
      </c>
      <c r="I877" s="128">
        <v>273.269230769231</v>
      </c>
      <c r="J877" s="37">
        <v>3033175.82</v>
      </c>
      <c r="K877" s="38">
        <v>1067973.1444000001</v>
      </c>
      <c r="L877" s="38">
        <v>2112666.8561</v>
      </c>
      <c r="M877" s="39">
        <v>543864.62210000004</v>
      </c>
      <c r="N877" s="39">
        <v>397024.50209999998</v>
      </c>
      <c r="O877" s="38">
        <v>36690.663099999998</v>
      </c>
      <c r="P877" s="38">
        <v>250916.52</v>
      </c>
      <c r="Q877" s="40">
        <v>4101148.9643000001</v>
      </c>
      <c r="R877" s="39">
        <v>11099.587800140736</v>
      </c>
      <c r="S877" s="39">
        <v>3908.1353630401095</v>
      </c>
      <c r="T877" s="39">
        <v>7731.0820912878189</v>
      </c>
      <c r="U877" s="39">
        <v>1990.2153658831794</v>
      </c>
      <c r="V877" s="39">
        <v>1452.8693954398298</v>
      </c>
      <c r="W877" s="39">
        <v>134.26562147783238</v>
      </c>
      <c r="X877" s="39">
        <v>918.20260661505904</v>
      </c>
      <c r="Y877" s="39">
        <v>15007.723162814907</v>
      </c>
      <c r="Z877" s="53">
        <v>0.73959172085759972</v>
      </c>
      <c r="AA877" s="13">
        <v>0.26040827916678366</v>
      </c>
      <c r="AB877" s="13">
        <v>0.51514023862349467</v>
      </c>
      <c r="AC877" s="13">
        <v>0.13261274507077772</v>
      </c>
      <c r="AD877" s="13">
        <f t="shared" si="27"/>
        <v>9.6808115373533052E-2</v>
      </c>
      <c r="AE877" s="13">
        <f t="shared" si="28"/>
        <v>8.9464351135225099E-3</v>
      </c>
      <c r="AF877" s="13">
        <v>6.1182005868159778E-2</v>
      </c>
      <c r="AG877" s="14">
        <v>0.64775298369427237</v>
      </c>
      <c r="AH877" s="24">
        <v>7.0128440981682277E-2</v>
      </c>
      <c r="AI877" s="126">
        <v>0</v>
      </c>
      <c r="AJ877" s="25">
        <v>6601032</v>
      </c>
      <c r="AK877" s="28">
        <v>6601000</v>
      </c>
    </row>
    <row r="878" spans="1:37" x14ac:dyDescent="0.3">
      <c r="A878" s="8">
        <v>873</v>
      </c>
      <c r="B878" s="45" t="s">
        <v>1231</v>
      </c>
      <c r="C878" s="56" t="s">
        <v>44</v>
      </c>
      <c r="D878" s="45" t="s">
        <v>343</v>
      </c>
      <c r="E878" s="49">
        <v>1</v>
      </c>
      <c r="F878" s="83">
        <v>357</v>
      </c>
      <c r="G878" s="15">
        <v>0.56299999999999994</v>
      </c>
      <c r="H878" s="53">
        <v>0.93179999999999996</v>
      </c>
      <c r="I878" s="128">
        <v>358.946153846154</v>
      </c>
      <c r="J878" s="37">
        <v>4219855.4164000005</v>
      </c>
      <c r="K878" s="38">
        <v>932768.03700000001</v>
      </c>
      <c r="L878" s="38">
        <v>2780665.7086</v>
      </c>
      <c r="M878" s="39">
        <v>673260.88020000001</v>
      </c>
      <c r="N878" s="39">
        <v>490457.54840000003</v>
      </c>
      <c r="O878" s="38">
        <v>47528.727200000001</v>
      </c>
      <c r="P878" s="38">
        <v>301013.56</v>
      </c>
      <c r="Q878" s="40">
        <v>5152623.4534</v>
      </c>
      <c r="R878" s="39">
        <v>11756.235221310242</v>
      </c>
      <c r="S878" s="39">
        <v>2598.6294239547383</v>
      </c>
      <c r="T878" s="39">
        <v>7746.7488613676751</v>
      </c>
      <c r="U878" s="39">
        <v>1875.659825257698</v>
      </c>
      <c r="V878" s="39">
        <v>1366.3819576966757</v>
      </c>
      <c r="W878" s="39">
        <v>132.41185813171029</v>
      </c>
      <c r="X878" s="39">
        <v>838.60366457364466</v>
      </c>
      <c r="Y878" s="39">
        <v>14354.864645264979</v>
      </c>
      <c r="Z878" s="53">
        <v>0.81897220989736697</v>
      </c>
      <c r="AA878" s="13">
        <v>0.18102779010263315</v>
      </c>
      <c r="AB878" s="13">
        <v>0.53966018160421858</v>
      </c>
      <c r="AC878" s="13">
        <v>0.13066370680662553</v>
      </c>
      <c r="AD878" s="13">
        <f t="shared" si="27"/>
        <v>9.5185986873612446E-2</v>
      </c>
      <c r="AE878" s="13">
        <f t="shared" si="28"/>
        <v>9.224180192837066E-3</v>
      </c>
      <c r="AF878" s="13">
        <v>5.8419475578285036E-2</v>
      </c>
      <c r="AG878" s="14">
        <v>0.67032388841084412</v>
      </c>
      <c r="AH878" s="24">
        <v>6.7643655771122108E-2</v>
      </c>
      <c r="AI878" s="126">
        <v>1</v>
      </c>
      <c r="AJ878" s="25">
        <v>6601033</v>
      </c>
      <c r="AK878" s="28">
        <v>6601000</v>
      </c>
    </row>
    <row r="879" spans="1:37" x14ac:dyDescent="0.3">
      <c r="A879" s="8">
        <v>874</v>
      </c>
      <c r="B879" s="45" t="s">
        <v>1232</v>
      </c>
      <c r="C879" s="56" t="s">
        <v>47</v>
      </c>
      <c r="D879" s="45" t="s">
        <v>344</v>
      </c>
      <c r="E879" s="49">
        <v>1</v>
      </c>
      <c r="F879" s="83">
        <v>592</v>
      </c>
      <c r="G879" s="15">
        <v>0.30740000000000001</v>
      </c>
      <c r="H879" s="53">
        <v>0.9476</v>
      </c>
      <c r="I879" s="128">
        <v>594.07248062015503</v>
      </c>
      <c r="J879" s="37">
        <v>4936033.2248999998</v>
      </c>
      <c r="K879" s="38">
        <v>1001794.9979</v>
      </c>
      <c r="L879" s="38">
        <v>3376926.5260000001</v>
      </c>
      <c r="M879" s="39">
        <v>275380.67</v>
      </c>
      <c r="N879" s="39">
        <v>400348.15139999997</v>
      </c>
      <c r="O879" s="38">
        <v>132536.52729999999</v>
      </c>
      <c r="P879" s="38">
        <v>315880.83</v>
      </c>
      <c r="Q879" s="40">
        <v>5937828.2227999996</v>
      </c>
      <c r="R879" s="39">
        <v>8308.8063930301087</v>
      </c>
      <c r="S879" s="39">
        <v>1686.3177988891548</v>
      </c>
      <c r="T879" s="39">
        <v>5684.3678779310076</v>
      </c>
      <c r="U879" s="39">
        <v>463.54725893468219</v>
      </c>
      <c r="V879" s="39">
        <v>673.90455619501961</v>
      </c>
      <c r="W879" s="39">
        <v>223.09824410927854</v>
      </c>
      <c r="X879" s="39">
        <v>531.72102782854131</v>
      </c>
      <c r="Y879" s="39">
        <v>9995.1241919192635</v>
      </c>
      <c r="Z879" s="53">
        <v>0.83128595838233921</v>
      </c>
      <c r="AA879" s="13">
        <v>0.16871404161766079</v>
      </c>
      <c r="AB879" s="13">
        <v>0.56871408186469918</v>
      </c>
      <c r="AC879" s="13">
        <v>4.6377338593696041E-2</v>
      </c>
      <c r="AD879" s="13">
        <f t="shared" si="27"/>
        <v>6.7423329941197707E-2</v>
      </c>
      <c r="AE879" s="13">
        <f t="shared" si="28"/>
        <v>2.2320707559556518E-2</v>
      </c>
      <c r="AF879" s="13">
        <v>5.3198041126734638E-2</v>
      </c>
      <c r="AG879" s="14">
        <v>0.61509142045839516</v>
      </c>
      <c r="AH879" s="24">
        <v>7.5518748686291159E-2</v>
      </c>
      <c r="AI879" s="126">
        <v>0</v>
      </c>
      <c r="AJ879" s="25">
        <v>6602042</v>
      </c>
      <c r="AK879" s="28">
        <v>6602000</v>
      </c>
    </row>
    <row r="880" spans="1:37" x14ac:dyDescent="0.3">
      <c r="A880" s="8">
        <v>875</v>
      </c>
      <c r="B880" s="45" t="s">
        <v>1233</v>
      </c>
      <c r="C880" s="56" t="s">
        <v>73</v>
      </c>
      <c r="D880" s="45" t="s">
        <v>344</v>
      </c>
      <c r="E880" s="49">
        <v>1</v>
      </c>
      <c r="F880" s="83">
        <v>874</v>
      </c>
      <c r="G880" s="15">
        <v>0.23230000000000001</v>
      </c>
      <c r="H880" s="53">
        <v>0.92979999999999996</v>
      </c>
      <c r="I880" s="128">
        <v>867.06317829457396</v>
      </c>
      <c r="J880" s="37">
        <v>8437424.4015999995</v>
      </c>
      <c r="K880" s="38">
        <v>2228267.8627999998</v>
      </c>
      <c r="L880" s="38">
        <v>6247307.5258999998</v>
      </c>
      <c r="M880" s="39">
        <v>416934.22</v>
      </c>
      <c r="N880" s="39">
        <v>618357.3138</v>
      </c>
      <c r="O880" s="38">
        <v>193440.2727</v>
      </c>
      <c r="P880" s="38">
        <v>603038.07999999996</v>
      </c>
      <c r="Q880" s="40">
        <v>10665692.2644</v>
      </c>
      <c r="R880" s="39">
        <v>9731.0376138859501</v>
      </c>
      <c r="S880" s="39">
        <v>2569.9025383395688</v>
      </c>
      <c r="T880" s="39">
        <v>7205.135314577451</v>
      </c>
      <c r="U880" s="39">
        <v>480.85794719142342</v>
      </c>
      <c r="V880" s="39">
        <v>713.16292662346314</v>
      </c>
      <c r="W880" s="39">
        <v>223.09824421385019</v>
      </c>
      <c r="X880" s="39">
        <v>695.49497095023128</v>
      </c>
      <c r="Y880" s="39">
        <v>12300.940152225519</v>
      </c>
      <c r="Z880" s="53">
        <v>0.79108080304946327</v>
      </c>
      <c r="AA880" s="13">
        <v>0.20891919695053673</v>
      </c>
      <c r="AB880" s="13">
        <v>0.58573858789759892</v>
      </c>
      <c r="AC880" s="13">
        <v>3.9091154110234838E-2</v>
      </c>
      <c r="AD880" s="13">
        <f t="shared" si="27"/>
        <v>5.797629431555569E-2</v>
      </c>
      <c r="AE880" s="13">
        <f t="shared" si="28"/>
        <v>1.8136682355412211E-2</v>
      </c>
      <c r="AF880" s="13">
        <v>5.6539984939638979E-2</v>
      </c>
      <c r="AG880" s="14">
        <v>0.6248297420078337</v>
      </c>
      <c r="AH880" s="24">
        <v>7.4676667295051194E-2</v>
      </c>
      <c r="AI880" s="126">
        <v>0</v>
      </c>
      <c r="AJ880" s="25">
        <v>6602043</v>
      </c>
      <c r="AK880" s="28">
        <v>6602000</v>
      </c>
    </row>
    <row r="881" spans="1:37" x14ac:dyDescent="0.3">
      <c r="A881" s="8">
        <v>876</v>
      </c>
      <c r="B881" s="45" t="s">
        <v>1234</v>
      </c>
      <c r="C881" s="56" t="s">
        <v>48</v>
      </c>
      <c r="D881" s="45" t="s">
        <v>344</v>
      </c>
      <c r="E881" s="49">
        <v>1</v>
      </c>
      <c r="F881" s="83">
        <v>722</v>
      </c>
      <c r="G881" s="15">
        <v>0.36699999999999999</v>
      </c>
      <c r="H881" s="53">
        <v>0.9496</v>
      </c>
      <c r="I881" s="128">
        <v>725.75542635658906</v>
      </c>
      <c r="J881" s="37">
        <v>5942385.1327</v>
      </c>
      <c r="K881" s="38">
        <v>2073822.0652000001</v>
      </c>
      <c r="L881" s="38">
        <v>4507713.3881999999</v>
      </c>
      <c r="M881" s="39">
        <v>819914.17</v>
      </c>
      <c r="N881" s="39">
        <v>615448.32709999999</v>
      </c>
      <c r="O881" s="38">
        <v>162277.94450000001</v>
      </c>
      <c r="P881" s="38">
        <v>308641.06</v>
      </c>
      <c r="Q881" s="40">
        <v>8016207.1979</v>
      </c>
      <c r="R881" s="39">
        <v>8187.8618015048751</v>
      </c>
      <c r="S881" s="39">
        <v>2857.4668406007327</v>
      </c>
      <c r="T881" s="39">
        <v>6211.0639817458323</v>
      </c>
      <c r="U881" s="39">
        <v>1129.7389454131996</v>
      </c>
      <c r="V881" s="39">
        <v>848.01064483892492</v>
      </c>
      <c r="W881" s="39">
        <v>223.59866506911541</v>
      </c>
      <c r="X881" s="39">
        <v>425.26869078944213</v>
      </c>
      <c r="Y881" s="39">
        <v>11045.328642105607</v>
      </c>
      <c r="Z881" s="53">
        <v>0.7412963495076228</v>
      </c>
      <c r="AA881" s="13">
        <v>0.2587036504923772</v>
      </c>
      <c r="AB881" s="13">
        <v>0.56232495953708406</v>
      </c>
      <c r="AC881" s="13">
        <v>0.10228205805543454</v>
      </c>
      <c r="AD881" s="13">
        <f t="shared" si="27"/>
        <v>7.6775501419328152E-2</v>
      </c>
      <c r="AE881" s="13">
        <f t="shared" si="28"/>
        <v>2.0243731292588326E-2</v>
      </c>
      <c r="AF881" s="13">
        <v>3.8502131042827147E-2</v>
      </c>
      <c r="AG881" s="14">
        <v>0.66460701759251861</v>
      </c>
      <c r="AH881" s="24">
        <v>5.8745862335415476E-2</v>
      </c>
      <c r="AI881" s="126">
        <v>0</v>
      </c>
      <c r="AJ881" s="25">
        <v>6602044</v>
      </c>
      <c r="AK881" s="28">
        <v>6602000</v>
      </c>
    </row>
    <row r="882" spans="1:37" x14ac:dyDescent="0.3">
      <c r="A882" s="8">
        <v>877</v>
      </c>
      <c r="B882" s="45" t="s">
        <v>1235</v>
      </c>
      <c r="C882" s="56" t="s">
        <v>46</v>
      </c>
      <c r="D882" s="45" t="s">
        <v>344</v>
      </c>
      <c r="E882" s="49">
        <v>1</v>
      </c>
      <c r="F882" s="83">
        <v>621</v>
      </c>
      <c r="G882" s="15">
        <v>0.32050000000000001</v>
      </c>
      <c r="H882" s="53">
        <v>0.95830000000000004</v>
      </c>
      <c r="I882" s="128">
        <v>617.76806201550301</v>
      </c>
      <c r="J882" s="37">
        <v>4104371.3228000002</v>
      </c>
      <c r="K882" s="38">
        <v>1155785.6608</v>
      </c>
      <c r="L882" s="38">
        <v>2627998.9966000002</v>
      </c>
      <c r="M882" s="39">
        <v>251663.15</v>
      </c>
      <c r="N882" s="39">
        <v>456863.8161</v>
      </c>
      <c r="O882" s="38">
        <v>137822.9699</v>
      </c>
      <c r="P882" s="38">
        <v>350929.9</v>
      </c>
      <c r="Q882" s="40">
        <v>5260156.9835999999</v>
      </c>
      <c r="R882" s="39">
        <v>6643.8710175616043</v>
      </c>
      <c r="S882" s="39">
        <v>1870.9054932836514</v>
      </c>
      <c r="T882" s="39">
        <v>4254.0221131309472</v>
      </c>
      <c r="U882" s="39">
        <v>407.37481503808215</v>
      </c>
      <c r="V882" s="39">
        <v>739.53939057557648</v>
      </c>
      <c r="W882" s="39">
        <v>223.09824410531166</v>
      </c>
      <c r="X882" s="39">
        <v>568.0609302706124</v>
      </c>
      <c r="Y882" s="39">
        <v>8514.776510845255</v>
      </c>
      <c r="Z882" s="53">
        <v>0.78027544341290911</v>
      </c>
      <c r="AA882" s="13">
        <v>0.21972455658709097</v>
      </c>
      <c r="AB882" s="13">
        <v>0.49960467050575047</v>
      </c>
      <c r="AC882" s="13">
        <v>4.784327745058365E-2</v>
      </c>
      <c r="AD882" s="13">
        <f t="shared" si="27"/>
        <v>8.6853646673359708E-2</v>
      </c>
      <c r="AE882" s="13">
        <f t="shared" si="28"/>
        <v>2.6201303559894005E-2</v>
      </c>
      <c r="AF882" s="13">
        <v>6.6714719939751116E-2</v>
      </c>
      <c r="AG882" s="14">
        <v>0.54744794795633411</v>
      </c>
      <c r="AH882" s="24">
        <v>9.2916023499645131E-2</v>
      </c>
      <c r="AI882" s="126">
        <v>0</v>
      </c>
      <c r="AJ882" s="25">
        <v>6602045</v>
      </c>
      <c r="AK882" s="28">
        <v>6602000</v>
      </c>
    </row>
    <row r="883" spans="1:37" x14ac:dyDescent="0.3">
      <c r="A883" s="8">
        <v>878</v>
      </c>
      <c r="B883" s="45" t="s">
        <v>1236</v>
      </c>
      <c r="C883" s="56" t="s">
        <v>45</v>
      </c>
      <c r="D883" s="45" t="s">
        <v>344</v>
      </c>
      <c r="E883" s="49">
        <v>1</v>
      </c>
      <c r="F883" s="83">
        <v>708</v>
      </c>
      <c r="G883" s="15">
        <v>0.3715</v>
      </c>
      <c r="H883" s="53">
        <v>0.94099999999999995</v>
      </c>
      <c r="I883" s="128">
        <v>707.650155038761</v>
      </c>
      <c r="J883" s="37">
        <v>5244169.2057999996</v>
      </c>
      <c r="K883" s="38">
        <v>1238035.3914999999</v>
      </c>
      <c r="L883" s="38">
        <v>3529930.8928</v>
      </c>
      <c r="M883" s="39">
        <v>251382.44</v>
      </c>
      <c r="N883" s="39">
        <v>663090.06629999995</v>
      </c>
      <c r="O883" s="38">
        <v>157512.32389999999</v>
      </c>
      <c r="P883" s="38">
        <v>297297.07</v>
      </c>
      <c r="Q883" s="40">
        <v>6482204.5972999996</v>
      </c>
      <c r="R883" s="39">
        <v>7410.6805014587389</v>
      </c>
      <c r="S883" s="39">
        <v>1749.5020423364247</v>
      </c>
      <c r="T883" s="39">
        <v>4988.2429441517625</v>
      </c>
      <c r="U883" s="39">
        <v>355.23547647104056</v>
      </c>
      <c r="V883" s="39">
        <v>937.03090655534402</v>
      </c>
      <c r="W883" s="39">
        <v>222.58501998261045</v>
      </c>
      <c r="X883" s="39">
        <v>420.11870962384768</v>
      </c>
      <c r="Y883" s="39">
        <v>9160.1825437951629</v>
      </c>
      <c r="Z883" s="53">
        <v>0.80901013337103356</v>
      </c>
      <c r="AA883" s="13">
        <v>0.19098986662896641</v>
      </c>
      <c r="AB883" s="13">
        <v>0.54455715487140044</v>
      </c>
      <c r="AC883" s="13">
        <v>3.878039272390555E-2</v>
      </c>
      <c r="AD883" s="13">
        <f t="shared" si="27"/>
        <v>0.10229391194720906</v>
      </c>
      <c r="AE883" s="13">
        <f t="shared" si="28"/>
        <v>2.429919042752952E-2</v>
      </c>
      <c r="AF883" s="13">
        <v>4.5863573964300922E-2</v>
      </c>
      <c r="AG883" s="14">
        <v>0.58333754759530598</v>
      </c>
      <c r="AH883" s="24">
        <v>7.0162764391830446E-2</v>
      </c>
      <c r="AI883" s="126">
        <v>0</v>
      </c>
      <c r="AJ883" s="25">
        <v>6602046</v>
      </c>
      <c r="AK883" s="28">
        <v>6602000</v>
      </c>
    </row>
    <row r="884" spans="1:37" x14ac:dyDescent="0.3">
      <c r="A884" s="8">
        <v>879</v>
      </c>
      <c r="B884" s="45" t="s">
        <v>1237</v>
      </c>
      <c r="C884" s="56" t="s">
        <v>78</v>
      </c>
      <c r="D884" s="45" t="s">
        <v>344</v>
      </c>
      <c r="E884" s="49">
        <v>1</v>
      </c>
      <c r="F884" s="83">
        <v>331</v>
      </c>
      <c r="G884" s="15">
        <v>0.25380000000000003</v>
      </c>
      <c r="H884" s="53">
        <v>0.96220000000000006</v>
      </c>
      <c r="I884" s="128">
        <v>330.26356589147298</v>
      </c>
      <c r="J884" s="37">
        <v>1844256.3023000001</v>
      </c>
      <c r="K884" s="38">
        <v>450291.0318</v>
      </c>
      <c r="L884" s="38">
        <v>1364846.3605</v>
      </c>
      <c r="M884" s="39">
        <v>2150.4499999999998</v>
      </c>
      <c r="N884" s="39">
        <v>146095.50529999999</v>
      </c>
      <c r="O884" s="38">
        <v>73681.221699999995</v>
      </c>
      <c r="P884" s="38">
        <v>174105.60000000001</v>
      </c>
      <c r="Q884" s="40">
        <v>2294547.3341000001</v>
      </c>
      <c r="R884" s="39">
        <v>5584.1954510538899</v>
      </c>
      <c r="S884" s="39">
        <v>1363.4293282837289</v>
      </c>
      <c r="T884" s="39">
        <v>4132.5974205356288</v>
      </c>
      <c r="U884" s="39">
        <v>6.5113146652896416</v>
      </c>
      <c r="V884" s="39">
        <v>442.36034606374972</v>
      </c>
      <c r="W884" s="39">
        <v>223.09824427987974</v>
      </c>
      <c r="X884" s="39">
        <v>527.17168341000831</v>
      </c>
      <c r="Y884" s="39">
        <v>6947.6247793376187</v>
      </c>
      <c r="Z884" s="53">
        <v>0.80375605022041552</v>
      </c>
      <c r="AA884" s="13">
        <v>0.19624394977958454</v>
      </c>
      <c r="AB884" s="13">
        <v>0.59482161915624165</v>
      </c>
      <c r="AC884" s="13">
        <v>9.3720010393399879E-4</v>
      </c>
      <c r="AD884" s="13">
        <f t="shared" si="27"/>
        <v>6.3670730661698746E-2</v>
      </c>
      <c r="AE884" s="13">
        <f t="shared" si="28"/>
        <v>3.2111441156606295E-2</v>
      </c>
      <c r="AF884" s="13">
        <v>7.5877972710591379E-2</v>
      </c>
      <c r="AG884" s="14">
        <v>0.59575881926017571</v>
      </c>
      <c r="AH884" s="24">
        <v>0.10798941386719767</v>
      </c>
      <c r="AI884" s="126">
        <v>0</v>
      </c>
      <c r="AJ884" s="25">
        <v>6602047</v>
      </c>
      <c r="AK884" s="28">
        <v>6602000</v>
      </c>
    </row>
    <row r="885" spans="1:37" x14ac:dyDescent="0.3">
      <c r="A885" s="8">
        <v>880</v>
      </c>
      <c r="B885" s="45" t="s">
        <v>1238</v>
      </c>
      <c r="C885" s="56" t="s">
        <v>50</v>
      </c>
      <c r="D885" s="45" t="s">
        <v>345</v>
      </c>
      <c r="E885" s="49">
        <v>1</v>
      </c>
      <c r="F885" s="83">
        <v>417</v>
      </c>
      <c r="G885" s="15">
        <v>0.76259999999999994</v>
      </c>
      <c r="H885" s="53">
        <v>0.92989999999999995</v>
      </c>
      <c r="I885" s="128">
        <v>414.47328244274797</v>
      </c>
      <c r="J885" s="37">
        <v>2993171.53</v>
      </c>
      <c r="K885" s="38">
        <v>1066240.8598</v>
      </c>
      <c r="L885" s="38">
        <v>2129664.29</v>
      </c>
      <c r="M885" s="39">
        <v>245163.37</v>
      </c>
      <c r="N885" s="39">
        <v>365632.40159999998</v>
      </c>
      <c r="O885" s="38">
        <v>112208.02499999999</v>
      </c>
      <c r="P885" s="38">
        <v>160960.74</v>
      </c>
      <c r="Q885" s="40">
        <v>4059412.3898999998</v>
      </c>
      <c r="R885" s="39">
        <v>7221.6271996095493</v>
      </c>
      <c r="S885" s="39">
        <v>2572.5201236518351</v>
      </c>
      <c r="T885" s="39">
        <v>5138.2426327906305</v>
      </c>
      <c r="U885" s="39">
        <v>591.50584702372203</v>
      </c>
      <c r="V885" s="39">
        <v>882.16157008987796</v>
      </c>
      <c r="W885" s="39">
        <v>270.72438623471351</v>
      </c>
      <c r="X885" s="39">
        <v>388.35009834978644</v>
      </c>
      <c r="Y885" s="39">
        <v>9794.1473235026551</v>
      </c>
      <c r="Z885" s="53">
        <v>0.73734108351424088</v>
      </c>
      <c r="AA885" s="13">
        <v>0.26265891646112505</v>
      </c>
      <c r="AB885" s="13">
        <v>0.52462378429417522</v>
      </c>
      <c r="AC885" s="13">
        <v>6.039380739192142E-2</v>
      </c>
      <c r="AD885" s="13">
        <f t="shared" si="27"/>
        <v>9.0070277784466982E-2</v>
      </c>
      <c r="AE885" s="13">
        <f t="shared" si="28"/>
        <v>2.7641445170532217E-2</v>
      </c>
      <c r="AF885" s="13">
        <v>3.9651241248727903E-2</v>
      </c>
      <c r="AG885" s="14">
        <v>0.58501759168609668</v>
      </c>
      <c r="AH885" s="24">
        <v>6.7292686419260131E-2</v>
      </c>
      <c r="AI885" s="126">
        <v>0</v>
      </c>
      <c r="AJ885" s="25">
        <v>6603047</v>
      </c>
      <c r="AK885" s="28">
        <v>6603000</v>
      </c>
    </row>
    <row r="886" spans="1:37" x14ac:dyDescent="0.3">
      <c r="A886" s="8">
        <v>881</v>
      </c>
      <c r="B886" s="45" t="s">
        <v>1239</v>
      </c>
      <c r="C886" s="56" t="s">
        <v>51</v>
      </c>
      <c r="D886" s="45" t="s">
        <v>345</v>
      </c>
      <c r="E886" s="49">
        <v>1</v>
      </c>
      <c r="F886" s="83">
        <v>359</v>
      </c>
      <c r="G886" s="15">
        <v>0.64070000000000005</v>
      </c>
      <c r="H886" s="53">
        <v>0.91820000000000002</v>
      </c>
      <c r="I886" s="128">
        <v>351.14503816793899</v>
      </c>
      <c r="J886" s="37">
        <v>2942559.38</v>
      </c>
      <c r="K886" s="38">
        <v>871270.64020000002</v>
      </c>
      <c r="L886" s="38">
        <v>2236349.4</v>
      </c>
      <c r="M886" s="39">
        <v>172371.16</v>
      </c>
      <c r="N886" s="39">
        <v>251516.2084</v>
      </c>
      <c r="O886" s="38">
        <v>95063.524999999994</v>
      </c>
      <c r="P886" s="38">
        <v>179802.2</v>
      </c>
      <c r="Q886" s="40">
        <v>3813830.0200999998</v>
      </c>
      <c r="R886" s="39">
        <v>8379.897364782606</v>
      </c>
      <c r="S886" s="39">
        <v>2481.2272579608693</v>
      </c>
      <c r="T886" s="39">
        <v>6368.7341608695642</v>
      </c>
      <c r="U886" s="39">
        <v>490.88308608695644</v>
      </c>
      <c r="V886" s="39">
        <v>716.27441957391295</v>
      </c>
      <c r="W886" s="39">
        <v>270.72438641304342</v>
      </c>
      <c r="X886" s="39">
        <v>512.04539565217385</v>
      </c>
      <c r="Y886" s="39">
        <v>10861.124622458694</v>
      </c>
      <c r="Z886" s="53">
        <v>0.77154969269523055</v>
      </c>
      <c r="AA886" s="13">
        <v>0.22845030733098981</v>
      </c>
      <c r="AB886" s="13">
        <v>0.58637888637243518</v>
      </c>
      <c r="AC886" s="13">
        <v>4.5196340448198681E-2</v>
      </c>
      <c r="AD886" s="13">
        <f t="shared" si="27"/>
        <v>6.594845786897581E-2</v>
      </c>
      <c r="AE886" s="13">
        <f t="shared" si="28"/>
        <v>2.4925999454350981E-2</v>
      </c>
      <c r="AF886" s="13">
        <v>4.7144785963818478E-2</v>
      </c>
      <c r="AG886" s="14">
        <v>0.63157522682063383</v>
      </c>
      <c r="AH886" s="24">
        <v>7.2070785418169456E-2</v>
      </c>
      <c r="AI886" s="126">
        <v>0</v>
      </c>
      <c r="AJ886" s="25">
        <v>6603048</v>
      </c>
      <c r="AK886" s="28">
        <v>6603000</v>
      </c>
    </row>
    <row r="887" spans="1:37" x14ac:dyDescent="0.3">
      <c r="A887" s="8">
        <v>882</v>
      </c>
      <c r="B887" s="45" t="s">
        <v>1240</v>
      </c>
      <c r="C887" s="56" t="s">
        <v>45</v>
      </c>
      <c r="D887" s="45" t="s">
        <v>346</v>
      </c>
      <c r="E887" s="49">
        <v>1</v>
      </c>
      <c r="F887" s="83">
        <v>295</v>
      </c>
      <c r="G887" s="15">
        <v>0.59319999999999995</v>
      </c>
      <c r="H887" s="53">
        <v>1</v>
      </c>
      <c r="I887" s="128">
        <v>289.81769230769203</v>
      </c>
      <c r="J887" s="37">
        <v>2410501.5789999999</v>
      </c>
      <c r="K887" s="38">
        <v>1004336.5277</v>
      </c>
      <c r="L887" s="38">
        <v>1770285.45</v>
      </c>
      <c r="M887" s="39">
        <v>280192.66499999998</v>
      </c>
      <c r="N887" s="39">
        <v>196103.9351</v>
      </c>
      <c r="O887" s="38">
        <v>141184.0546</v>
      </c>
      <c r="P887" s="38">
        <v>143662.43</v>
      </c>
      <c r="Q887" s="40">
        <v>3414838.1068000002</v>
      </c>
      <c r="R887" s="39">
        <v>8317.303059748443</v>
      </c>
      <c r="S887" s="39">
        <v>3465.4079249023953</v>
      </c>
      <c r="T887" s="39">
        <v>6108.2725347234264</v>
      </c>
      <c r="U887" s="39">
        <v>966.78937289489761</v>
      </c>
      <c r="V887" s="39">
        <v>676.64583738318322</v>
      </c>
      <c r="W887" s="39">
        <v>487.14781170125565</v>
      </c>
      <c r="X887" s="39">
        <v>495.69930964558665</v>
      </c>
      <c r="Y887" s="39">
        <v>11782.710984995885</v>
      </c>
      <c r="Z887" s="53">
        <v>0.70589044154097513</v>
      </c>
      <c r="AA887" s="13">
        <v>0.29410955842974074</v>
      </c>
      <c r="AB887" s="13">
        <v>0.51840977365070784</v>
      </c>
      <c r="AC887" s="13">
        <v>8.2051522279211309E-2</v>
      </c>
      <c r="AD887" s="13">
        <f t="shared" si="27"/>
        <v>5.742700794790135E-2</v>
      </c>
      <c r="AE887" s="13">
        <f t="shared" si="28"/>
        <v>4.1344289299940405E-2</v>
      </c>
      <c r="AF887" s="13">
        <v>4.2070055887546649E-2</v>
      </c>
      <c r="AG887" s="14">
        <v>0.60046129592991926</v>
      </c>
      <c r="AH887" s="24">
        <v>8.3414345187487041E-2</v>
      </c>
      <c r="AI887" s="126">
        <v>0</v>
      </c>
      <c r="AJ887" s="25">
        <v>6605056</v>
      </c>
      <c r="AK887" s="28">
        <v>6605000</v>
      </c>
    </row>
    <row r="888" spans="1:37" x14ac:dyDescent="0.3">
      <c r="A888" s="8">
        <v>883</v>
      </c>
      <c r="B888" s="45" t="s">
        <v>1241</v>
      </c>
      <c r="C888" s="56" t="s">
        <v>43</v>
      </c>
      <c r="D888" s="45" t="s">
        <v>346</v>
      </c>
      <c r="E888" s="49">
        <v>1</v>
      </c>
      <c r="F888" s="83">
        <v>256</v>
      </c>
      <c r="G888" s="15">
        <v>0.44919999999999999</v>
      </c>
      <c r="H888" s="53">
        <v>0.86339999999999995</v>
      </c>
      <c r="I888" s="128">
        <v>256.592307692308</v>
      </c>
      <c r="J888" s="37">
        <v>2358439.3404000001</v>
      </c>
      <c r="K888" s="38">
        <v>933746.84349999996</v>
      </c>
      <c r="L888" s="38">
        <v>1868243.93</v>
      </c>
      <c r="M888" s="39">
        <v>157766.5416</v>
      </c>
      <c r="N888" s="39">
        <v>169617.07670000001</v>
      </c>
      <c r="O888" s="38">
        <v>125049.47289999999</v>
      </c>
      <c r="P888" s="38">
        <v>151211.04</v>
      </c>
      <c r="Q888" s="40">
        <v>3292186.1839000001</v>
      </c>
      <c r="R888" s="39">
        <v>9191.387542404882</v>
      </c>
      <c r="S888" s="39">
        <v>3639.0289790748525</v>
      </c>
      <c r="T888" s="39">
        <v>7280.9818299007611</v>
      </c>
      <c r="U888" s="39">
        <v>614.85296663368933</v>
      </c>
      <c r="V888" s="39">
        <v>661.037262673501</v>
      </c>
      <c r="W888" s="39">
        <v>487.34692799112571</v>
      </c>
      <c r="X888" s="39">
        <v>589.30464969871321</v>
      </c>
      <c r="Y888" s="39">
        <v>12830.416521479734</v>
      </c>
      <c r="Z888" s="53">
        <v>0.71637483685875203</v>
      </c>
      <c r="AA888" s="13">
        <v>0.28362516314124792</v>
      </c>
      <c r="AB888" s="13">
        <v>0.56747821223975703</v>
      </c>
      <c r="AC888" s="13">
        <v>4.79215125716572E-2</v>
      </c>
      <c r="AD888" s="13">
        <f t="shared" si="27"/>
        <v>5.1521107016817523E-2</v>
      </c>
      <c r="AE888" s="13">
        <f t="shared" si="28"/>
        <v>3.798371839100044E-2</v>
      </c>
      <c r="AF888" s="13">
        <v>4.5930282053754296E-2</v>
      </c>
      <c r="AG888" s="14">
        <v>0.61539972481141414</v>
      </c>
      <c r="AH888" s="24">
        <v>8.3914000444754722E-2</v>
      </c>
      <c r="AI888" s="126">
        <v>0</v>
      </c>
      <c r="AJ888" s="25">
        <v>6605057</v>
      </c>
      <c r="AK888" s="28">
        <v>6605000</v>
      </c>
    </row>
    <row r="889" spans="1:37" x14ac:dyDescent="0.3">
      <c r="A889" s="8">
        <v>884</v>
      </c>
      <c r="B889" s="45" t="s">
        <v>1242</v>
      </c>
      <c r="C889" s="56" t="s">
        <v>49</v>
      </c>
      <c r="D889" s="45" t="s">
        <v>346</v>
      </c>
      <c r="E889" s="49">
        <v>1</v>
      </c>
      <c r="F889" s="83">
        <v>243</v>
      </c>
      <c r="G889" s="15">
        <v>0.50209999999999999</v>
      </c>
      <c r="H889" s="53">
        <v>1</v>
      </c>
      <c r="I889" s="128">
        <v>241.84153846153899</v>
      </c>
      <c r="J889" s="37">
        <v>1841365.7705999999</v>
      </c>
      <c r="K889" s="38">
        <v>665400.21869999997</v>
      </c>
      <c r="L889" s="38">
        <v>1180253.49</v>
      </c>
      <c r="M889" s="39">
        <v>131900.22339999999</v>
      </c>
      <c r="N889" s="39">
        <v>187541.23819999999</v>
      </c>
      <c r="O889" s="38">
        <v>117785.1225</v>
      </c>
      <c r="P889" s="38">
        <v>152115.15</v>
      </c>
      <c r="Q889" s="40">
        <v>2506765.9893</v>
      </c>
      <c r="R889" s="39">
        <v>7613.9350680356329</v>
      </c>
      <c r="S889" s="39">
        <v>2751.3892895856729</v>
      </c>
      <c r="T889" s="39">
        <v>4880.2761407660346</v>
      </c>
      <c r="U889" s="39">
        <v>545.39937282517985</v>
      </c>
      <c r="V889" s="39">
        <v>775.47157280355054</v>
      </c>
      <c r="W889" s="39">
        <v>487.03429216206308</v>
      </c>
      <c r="X889" s="39">
        <v>628.98686043626651</v>
      </c>
      <c r="Y889" s="39">
        <v>10365.324357621306</v>
      </c>
      <c r="Z889" s="53">
        <v>0.73455830279322987</v>
      </c>
      <c r="AA889" s="13">
        <v>0.26544169720677002</v>
      </c>
      <c r="AB889" s="13">
        <v>0.47082715141255727</v>
      </c>
      <c r="AC889" s="13">
        <v>5.2617685082296958E-2</v>
      </c>
      <c r="AD889" s="13">
        <f t="shared" si="27"/>
        <v>7.4814018939346555E-2</v>
      </c>
      <c r="AE889" s="13">
        <f t="shared" si="28"/>
        <v>4.6986883898520904E-2</v>
      </c>
      <c r="AF889" s="13">
        <v>6.068183095242858E-2</v>
      </c>
      <c r="AG889" s="14">
        <v>0.52344483649485418</v>
      </c>
      <c r="AH889" s="24">
        <v>0.10766871485094948</v>
      </c>
      <c r="AI889" s="126">
        <v>0</v>
      </c>
      <c r="AJ889" s="25">
        <v>6605058</v>
      </c>
      <c r="AK889" s="28">
        <v>6605000</v>
      </c>
    </row>
    <row r="890" spans="1:37" x14ac:dyDescent="0.3">
      <c r="A890" s="8">
        <v>885</v>
      </c>
      <c r="B890" s="45" t="s">
        <v>1243</v>
      </c>
      <c r="C890" s="56" t="s">
        <v>45</v>
      </c>
      <c r="D890" s="45" t="s">
        <v>347</v>
      </c>
      <c r="E890" s="49">
        <v>1</v>
      </c>
      <c r="F890" s="83">
        <v>274</v>
      </c>
      <c r="G890" s="15">
        <v>0.76639999999999997</v>
      </c>
      <c r="H890" s="53">
        <v>0.90169999999999995</v>
      </c>
      <c r="I890" s="128">
        <v>276.138461538461</v>
      </c>
      <c r="J890" s="37">
        <v>2209928.6943000001</v>
      </c>
      <c r="K890" s="38">
        <v>932538.4253</v>
      </c>
      <c r="L890" s="38">
        <v>1614396.22</v>
      </c>
      <c r="M890" s="39">
        <v>264277.57</v>
      </c>
      <c r="N890" s="39">
        <v>137409.17989999999</v>
      </c>
      <c r="O890" s="38">
        <v>101225.3129</v>
      </c>
      <c r="P890" s="38">
        <v>136835.70000000001</v>
      </c>
      <c r="Q890" s="40">
        <v>3142467.1195999999</v>
      </c>
      <c r="R890" s="39">
        <v>8002.9731533511776</v>
      </c>
      <c r="S890" s="39">
        <v>3377.0682291214061</v>
      </c>
      <c r="T890" s="39">
        <v>5846.3287258343198</v>
      </c>
      <c r="U890" s="39">
        <v>957.04730347094733</v>
      </c>
      <c r="V890" s="39">
        <v>497.60971048526471</v>
      </c>
      <c r="W890" s="39">
        <v>366.5744798317462</v>
      </c>
      <c r="X890" s="39">
        <v>495.53292662543976</v>
      </c>
      <c r="Y890" s="39">
        <v>11380.041382472582</v>
      </c>
      <c r="Z890" s="53">
        <v>0.70324640169386998</v>
      </c>
      <c r="AA890" s="13">
        <v>0.29675359830613007</v>
      </c>
      <c r="AB890" s="13">
        <v>0.51373527822480258</v>
      </c>
      <c r="AC890" s="13">
        <v>8.4098754240470627E-2</v>
      </c>
      <c r="AD890" s="13">
        <f t="shared" si="27"/>
        <v>4.3726529083776257E-2</v>
      </c>
      <c r="AE890" s="13">
        <f t="shared" si="28"/>
        <v>3.2212051565677108E-2</v>
      </c>
      <c r="AF890" s="13">
        <v>4.3544035559365736E-2</v>
      </c>
      <c r="AG890" s="14">
        <v>0.59783403246527322</v>
      </c>
      <c r="AH890" s="24">
        <v>7.5756087125042851E-2</v>
      </c>
      <c r="AI890" s="126">
        <v>0</v>
      </c>
      <c r="AJ890" s="25">
        <v>6606060</v>
      </c>
      <c r="AK890" s="28">
        <v>6606000</v>
      </c>
    </row>
    <row r="891" spans="1:37" x14ac:dyDescent="0.3">
      <c r="A891" s="8">
        <v>886</v>
      </c>
      <c r="B891" s="45" t="s">
        <v>1244</v>
      </c>
      <c r="C891" s="56" t="s">
        <v>49</v>
      </c>
      <c r="D891" s="45" t="s">
        <v>347</v>
      </c>
      <c r="E891" s="49">
        <v>1</v>
      </c>
      <c r="F891" s="83">
        <v>214</v>
      </c>
      <c r="G891" s="15">
        <v>0.75229999999999997</v>
      </c>
      <c r="H891" s="53">
        <v>0.90310000000000001</v>
      </c>
      <c r="I891" s="128">
        <v>211.946153846154</v>
      </c>
      <c r="J891" s="37">
        <v>2246228.1283999998</v>
      </c>
      <c r="K891" s="38">
        <v>594091.75080000004</v>
      </c>
      <c r="L891" s="38">
        <v>1618714.06</v>
      </c>
      <c r="M891" s="39">
        <v>146831.84</v>
      </c>
      <c r="N891" s="39">
        <v>140254.6036</v>
      </c>
      <c r="O891" s="38">
        <v>77694.051099999997</v>
      </c>
      <c r="P891" s="38">
        <v>131885.5</v>
      </c>
      <c r="Q891" s="40">
        <v>2840319.8791999999</v>
      </c>
      <c r="R891" s="39">
        <v>10598.107527020642</v>
      </c>
      <c r="S891" s="39">
        <v>2803.0315248430279</v>
      </c>
      <c r="T891" s="39">
        <v>7637.3835081479274</v>
      </c>
      <c r="U891" s="39">
        <v>692.77897869560434</v>
      </c>
      <c r="V891" s="39">
        <v>661.7463966900151</v>
      </c>
      <c r="W891" s="39">
        <v>366.57447983885572</v>
      </c>
      <c r="X891" s="39">
        <v>622.25946357928308</v>
      </c>
      <c r="Y891" s="39">
        <v>13401.139051863671</v>
      </c>
      <c r="Z891" s="53">
        <v>0.79083632264428927</v>
      </c>
      <c r="AA891" s="13">
        <v>0.20916367735571073</v>
      </c>
      <c r="AB891" s="13">
        <v>0.56990554896792978</v>
      </c>
      <c r="AC891" s="13">
        <v>5.1695529463166107E-2</v>
      </c>
      <c r="AD891" s="13">
        <f t="shared" si="27"/>
        <v>4.9379861975089895E-2</v>
      </c>
      <c r="AE891" s="13">
        <f t="shared" si="28"/>
        <v>2.7353979271476699E-2</v>
      </c>
      <c r="AF891" s="13">
        <v>4.6433326388979353E-2</v>
      </c>
      <c r="AG891" s="14">
        <v>0.62160107843109602</v>
      </c>
      <c r="AH891" s="24">
        <v>7.3787305660456048E-2</v>
      </c>
      <c r="AI891" s="126">
        <v>0</v>
      </c>
      <c r="AJ891" s="25">
        <v>6606061</v>
      </c>
      <c r="AK891" s="28">
        <v>6606000</v>
      </c>
    </row>
    <row r="892" spans="1:37" x14ac:dyDescent="0.3">
      <c r="A892" s="8">
        <v>887</v>
      </c>
      <c r="B892" s="45" t="s">
        <v>1245</v>
      </c>
      <c r="C892" s="56" t="s">
        <v>43</v>
      </c>
      <c r="D892" s="45" t="s">
        <v>347</v>
      </c>
      <c r="E892" s="49">
        <v>1</v>
      </c>
      <c r="F892" s="83">
        <v>246</v>
      </c>
      <c r="G892" s="15">
        <v>0.63009999999999999</v>
      </c>
      <c r="H892" s="53">
        <v>0.88219999999999998</v>
      </c>
      <c r="I892" s="128">
        <v>234.47692307692299</v>
      </c>
      <c r="J892" s="37">
        <v>1870922.0673</v>
      </c>
      <c r="K892" s="38">
        <v>747319.87390000001</v>
      </c>
      <c r="L892" s="38">
        <v>1393135.67</v>
      </c>
      <c r="M892" s="39">
        <v>69321.789999999994</v>
      </c>
      <c r="N892" s="39">
        <v>143072.34659999999</v>
      </c>
      <c r="O892" s="38">
        <v>85953.256099999999</v>
      </c>
      <c r="P892" s="38">
        <v>123959.28</v>
      </c>
      <c r="Q892" s="40">
        <v>2618241.9410999999</v>
      </c>
      <c r="R892" s="39">
        <v>7979.1309214946559</v>
      </c>
      <c r="S892" s="39">
        <v>3187.1787811495319</v>
      </c>
      <c r="T892" s="39">
        <v>5941.4617511974302</v>
      </c>
      <c r="U892" s="39">
        <v>295.64440325437971</v>
      </c>
      <c r="V892" s="39">
        <v>610.17666353913808</v>
      </c>
      <c r="W892" s="39">
        <v>366.57447979135242</v>
      </c>
      <c r="X892" s="39">
        <v>528.66302736040961</v>
      </c>
      <c r="Y892" s="39">
        <v>11166.309702217706</v>
      </c>
      <c r="Z892" s="53">
        <v>0.71457188044049547</v>
      </c>
      <c r="AA892" s="13">
        <v>0.28542811959769809</v>
      </c>
      <c r="AB892" s="13">
        <v>0.53208821084529068</v>
      </c>
      <c r="AC892" s="13">
        <v>2.6476464574116433E-2</v>
      </c>
      <c r="AD892" s="13">
        <f t="shared" si="27"/>
        <v>5.464443310379908E-2</v>
      </c>
      <c r="AE892" s="13">
        <f t="shared" si="28"/>
        <v>3.2828614785648316E-2</v>
      </c>
      <c r="AF892" s="13">
        <v>4.7344471133145584E-2</v>
      </c>
      <c r="AG892" s="14">
        <v>0.55856467541940713</v>
      </c>
      <c r="AH892" s="24">
        <v>8.0173085918793893E-2</v>
      </c>
      <c r="AI892" s="126">
        <v>0</v>
      </c>
      <c r="AJ892" s="25">
        <v>6606062</v>
      </c>
      <c r="AK892" s="28">
        <v>6606000</v>
      </c>
    </row>
    <row r="893" spans="1:37" x14ac:dyDescent="0.3">
      <c r="A893" s="8">
        <v>888</v>
      </c>
      <c r="B893" s="45" t="s">
        <v>1246</v>
      </c>
      <c r="C893" s="56" t="s">
        <v>43</v>
      </c>
      <c r="D893" s="45" t="s">
        <v>1246</v>
      </c>
      <c r="E893" s="49">
        <v>1</v>
      </c>
      <c r="F893" s="83">
        <v>251</v>
      </c>
      <c r="G893" s="15">
        <v>0.72509999999999997</v>
      </c>
      <c r="H893" s="53">
        <v>0.83720000000000006</v>
      </c>
      <c r="I893" s="128">
        <v>234.48062015503899</v>
      </c>
      <c r="J893" s="37">
        <v>1892325.92</v>
      </c>
      <c r="K893" s="38">
        <v>911728.21</v>
      </c>
      <c r="L893" s="38">
        <v>1293309.3899999999</v>
      </c>
      <c r="M893" s="39">
        <v>110212.57</v>
      </c>
      <c r="N893" s="39">
        <v>267677.08</v>
      </c>
      <c r="O893" s="38">
        <v>320044.23</v>
      </c>
      <c r="P893" s="38">
        <v>258881.59</v>
      </c>
      <c r="Q893" s="40">
        <v>2804054.13</v>
      </c>
      <c r="R893" s="39">
        <v>8070.2870827823244</v>
      </c>
      <c r="S893" s="39">
        <v>3888.2881211980916</v>
      </c>
      <c r="T893" s="39">
        <v>5515.6344654191953</v>
      </c>
      <c r="U893" s="39">
        <v>470.02848221369965</v>
      </c>
      <c r="V893" s="39">
        <v>1141.5744287225591</v>
      </c>
      <c r="W893" s="39">
        <v>1364.9069581459917</v>
      </c>
      <c r="X893" s="39">
        <v>1104.0639086881765</v>
      </c>
      <c r="Y893" s="39">
        <v>11958.575203980416</v>
      </c>
      <c r="Z893" s="53">
        <v>0.67485356283047215</v>
      </c>
      <c r="AA893" s="13">
        <v>0.32514643716952785</v>
      </c>
      <c r="AB893" s="13">
        <v>0.46122839647178993</v>
      </c>
      <c r="AC893" s="13">
        <v>3.9304722694493782E-2</v>
      </c>
      <c r="AD893" s="13">
        <f t="shared" si="27"/>
        <v>9.546073919764167E-2</v>
      </c>
      <c r="AE893" s="13">
        <f t="shared" si="28"/>
        <v>0.11413625242676752</v>
      </c>
      <c r="AF893" s="13">
        <v>9.2324034415127362E-2</v>
      </c>
      <c r="AG893" s="14">
        <v>0.50053311916628374</v>
      </c>
      <c r="AH893" s="24">
        <v>0.20646028684189488</v>
      </c>
      <c r="AI893" s="126">
        <v>0</v>
      </c>
      <c r="AJ893" s="25">
        <v>6640703</v>
      </c>
      <c r="AK893" s="28">
        <v>6640700</v>
      </c>
    </row>
    <row r="894" spans="1:37" x14ac:dyDescent="0.3">
      <c r="A894" s="8">
        <v>889</v>
      </c>
      <c r="B894" s="45" t="s">
        <v>1247</v>
      </c>
      <c r="C894" s="56" t="s">
        <v>55</v>
      </c>
      <c r="D894" s="45" t="s">
        <v>1403</v>
      </c>
      <c r="E894" s="49">
        <v>4</v>
      </c>
      <c r="F894" s="83">
        <v>510</v>
      </c>
      <c r="G894" s="15">
        <v>0.82350000000000001</v>
      </c>
      <c r="H894" s="53">
        <v>0.88070000000000004</v>
      </c>
      <c r="I894" s="128">
        <v>511.82307692307597</v>
      </c>
      <c r="J894" s="37">
        <v>4653231.4134999998</v>
      </c>
      <c r="K894" s="38">
        <v>2011286.4129000001</v>
      </c>
      <c r="L894" s="38">
        <v>3558743.2085000002</v>
      </c>
      <c r="M894" s="39">
        <v>442306.0906</v>
      </c>
      <c r="N894" s="39">
        <v>270432.18709999998</v>
      </c>
      <c r="O894" s="38">
        <v>129716.4463</v>
      </c>
      <c r="P894" s="38">
        <v>243337.98</v>
      </c>
      <c r="Q894" s="40">
        <v>6664517.8263999997</v>
      </c>
      <c r="R894" s="39">
        <v>9091.4841930805578</v>
      </c>
      <c r="S894" s="39">
        <v>3929.6516776680719</v>
      </c>
      <c r="T894" s="39">
        <v>6953.0729835279753</v>
      </c>
      <c r="U894" s="39">
        <v>864.17770230097699</v>
      </c>
      <c r="V894" s="39">
        <v>528.37044536122858</v>
      </c>
      <c r="W894" s="39">
        <v>253.44001110660281</v>
      </c>
      <c r="X894" s="39">
        <v>475.43377970152034</v>
      </c>
      <c r="Y894" s="39">
        <v>13021.135870748629</v>
      </c>
      <c r="Z894" s="53">
        <v>0.69820976321306583</v>
      </c>
      <c r="AA894" s="13">
        <v>0.30179023678693423</v>
      </c>
      <c r="AB894" s="13">
        <v>0.53398359809359852</v>
      </c>
      <c r="AC894" s="13">
        <v>6.636730550076754E-2</v>
      </c>
      <c r="AD894" s="13">
        <f t="shared" si="27"/>
        <v>4.0577907381197667E-2</v>
      </c>
      <c r="AE894" s="13">
        <f t="shared" si="28"/>
        <v>1.9463740615436161E-2</v>
      </c>
      <c r="AF894" s="13">
        <v>3.6512465918550167E-2</v>
      </c>
      <c r="AG894" s="14">
        <v>0.60035090359436605</v>
      </c>
      <c r="AH894" s="24">
        <v>5.5976206533986321E-2</v>
      </c>
      <c r="AI894" s="126">
        <v>0</v>
      </c>
      <c r="AJ894" s="25">
        <v>6701001</v>
      </c>
      <c r="AK894" s="28">
        <v>6701000</v>
      </c>
    </row>
    <row r="895" spans="1:37" x14ac:dyDescent="0.3">
      <c r="A895" s="8">
        <v>890</v>
      </c>
      <c r="B895" s="45" t="s">
        <v>1248</v>
      </c>
      <c r="C895" s="56" t="s">
        <v>56</v>
      </c>
      <c r="D895" s="45" t="s">
        <v>1403</v>
      </c>
      <c r="E895" s="49">
        <v>4</v>
      </c>
      <c r="F895" s="83">
        <v>587</v>
      </c>
      <c r="G895" s="15">
        <v>0.81430000000000002</v>
      </c>
      <c r="H895" s="53">
        <v>0.85650000000000004</v>
      </c>
      <c r="I895" s="128">
        <v>586.12307692307695</v>
      </c>
      <c r="J895" s="37">
        <v>4932810.0027000001</v>
      </c>
      <c r="K895" s="38">
        <v>1872347.0111</v>
      </c>
      <c r="L895" s="38">
        <v>4001601.3755000001</v>
      </c>
      <c r="M895" s="39">
        <v>380797.92589999997</v>
      </c>
      <c r="N895" s="39">
        <v>293583.04759999999</v>
      </c>
      <c r="O895" s="38">
        <v>148547.03909999999</v>
      </c>
      <c r="P895" s="38">
        <v>245365.05</v>
      </c>
      <c r="Q895" s="40">
        <v>6805157.0137999998</v>
      </c>
      <c r="R895" s="39">
        <v>8415.9969073310931</v>
      </c>
      <c r="S895" s="39">
        <v>3194.4604893039004</v>
      </c>
      <c r="T895" s="39">
        <v>6827.2373722373877</v>
      </c>
      <c r="U895" s="39">
        <v>649.68935858837722</v>
      </c>
      <c r="V895" s="39">
        <v>500.88976045986664</v>
      </c>
      <c r="W895" s="39">
        <v>253.44001106357288</v>
      </c>
      <c r="X895" s="39">
        <v>418.62376633944035</v>
      </c>
      <c r="Y895" s="39">
        <v>11610.457396634993</v>
      </c>
      <c r="Z895" s="53">
        <v>0.7248635105254565</v>
      </c>
      <c r="AA895" s="13">
        <v>0.27513648947454356</v>
      </c>
      <c r="AB895" s="13">
        <v>0.58802484165835667</v>
      </c>
      <c r="AC895" s="13">
        <v>5.5957257874842535E-2</v>
      </c>
      <c r="AD895" s="13">
        <f t="shared" si="27"/>
        <v>4.3141259930468995E-2</v>
      </c>
      <c r="AE895" s="13">
        <f t="shared" si="28"/>
        <v>2.1828598340753246E-2</v>
      </c>
      <c r="AF895" s="13">
        <v>3.6055751469426883E-2</v>
      </c>
      <c r="AG895" s="14">
        <v>0.64398209953319918</v>
      </c>
      <c r="AH895" s="24">
        <v>5.7884349810180126E-2</v>
      </c>
      <c r="AI895" s="126">
        <v>0</v>
      </c>
      <c r="AJ895" s="25">
        <v>6701002</v>
      </c>
      <c r="AK895" s="28">
        <v>6701000</v>
      </c>
    </row>
    <row r="896" spans="1:37" x14ac:dyDescent="0.3">
      <c r="A896" s="8">
        <v>891</v>
      </c>
      <c r="B896" s="45" t="s">
        <v>1249</v>
      </c>
      <c r="C896" s="56" t="s">
        <v>73</v>
      </c>
      <c r="D896" s="45" t="s">
        <v>1403</v>
      </c>
      <c r="E896" s="49">
        <v>4</v>
      </c>
      <c r="F896" s="83">
        <v>457</v>
      </c>
      <c r="G896" s="15">
        <v>0.77459999999999996</v>
      </c>
      <c r="H896" s="53">
        <v>0.87529999999999997</v>
      </c>
      <c r="I896" s="128">
        <v>453.44769230769202</v>
      </c>
      <c r="J896" s="37">
        <v>4621357.5137999998</v>
      </c>
      <c r="K896" s="38">
        <v>1766028.2723000001</v>
      </c>
      <c r="L896" s="38">
        <v>4099617.5380000002</v>
      </c>
      <c r="M896" s="39">
        <v>247258.15580000001</v>
      </c>
      <c r="N896" s="39">
        <v>288241.09710000001</v>
      </c>
      <c r="O896" s="38">
        <v>114921.78810000001</v>
      </c>
      <c r="P896" s="38">
        <v>270126.88</v>
      </c>
      <c r="Q896" s="40">
        <v>6387385.7861000001</v>
      </c>
      <c r="R896" s="39">
        <v>10191.600028397819</v>
      </c>
      <c r="S896" s="39">
        <v>3894.6681221648864</v>
      </c>
      <c r="T896" s="39">
        <v>9040.9932778269795</v>
      </c>
      <c r="U896" s="39">
        <v>545.2848476119716</v>
      </c>
      <c r="V896" s="39">
        <v>635.66559492910767</v>
      </c>
      <c r="W896" s="39">
        <v>253.4400109418101</v>
      </c>
      <c r="X896" s="39">
        <v>595.71784040903742</v>
      </c>
      <c r="Y896" s="39">
        <v>14086.268150562706</v>
      </c>
      <c r="Z896" s="53">
        <v>0.72351313488169644</v>
      </c>
      <c r="AA896" s="13">
        <v>0.27648686511830356</v>
      </c>
      <c r="AB896" s="13">
        <v>0.64183026910969443</v>
      </c>
      <c r="AC896" s="13">
        <v>3.8710383884761487E-2</v>
      </c>
      <c r="AD896" s="13">
        <f t="shared" si="27"/>
        <v>4.5126614667186683E-2</v>
      </c>
      <c r="AE896" s="13">
        <f t="shared" si="28"/>
        <v>1.799199108187401E-2</v>
      </c>
      <c r="AF896" s="13">
        <v>4.2290678697980075E-2</v>
      </c>
      <c r="AG896" s="14">
        <v>0.68054065299445599</v>
      </c>
      <c r="AH896" s="24">
        <v>6.0282669779854088E-2</v>
      </c>
      <c r="AI896" s="126">
        <v>0</v>
      </c>
      <c r="AJ896" s="25">
        <v>6701003</v>
      </c>
      <c r="AK896" s="28">
        <v>6701000</v>
      </c>
    </row>
    <row r="897" spans="1:37" x14ac:dyDescent="0.3">
      <c r="A897" s="8">
        <v>892</v>
      </c>
      <c r="B897" s="45" t="s">
        <v>1250</v>
      </c>
      <c r="C897" s="56" t="s">
        <v>53</v>
      </c>
      <c r="D897" s="45" t="s">
        <v>1403</v>
      </c>
      <c r="E897" s="49">
        <v>4</v>
      </c>
      <c r="F897" s="83">
        <v>366</v>
      </c>
      <c r="G897" s="15">
        <v>0.85519999999999996</v>
      </c>
      <c r="H897" s="53">
        <v>0.87480000000000002</v>
      </c>
      <c r="I897" s="128">
        <v>367.89515384615402</v>
      </c>
      <c r="J897" s="37">
        <v>2758713.3468999998</v>
      </c>
      <c r="K897" s="38">
        <v>1189754.4748</v>
      </c>
      <c r="L897" s="38">
        <v>2273664.4177999999</v>
      </c>
      <c r="M897" s="39">
        <v>112741.12910000001</v>
      </c>
      <c r="N897" s="39">
        <v>202115.28690000001</v>
      </c>
      <c r="O897" s="38">
        <v>93239.351800000004</v>
      </c>
      <c r="P897" s="38">
        <v>161590.20000000001</v>
      </c>
      <c r="Q897" s="40">
        <v>3948467.8217000002</v>
      </c>
      <c r="R897" s="39">
        <v>7498.6400828036876</v>
      </c>
      <c r="S897" s="39">
        <v>3233.9498423986583</v>
      </c>
      <c r="T897" s="39">
        <v>6180.1967055831301</v>
      </c>
      <c r="U897" s="39">
        <v>306.44907365957306</v>
      </c>
      <c r="V897" s="39">
        <v>549.38284668060714</v>
      </c>
      <c r="W897" s="39">
        <v>253.44001089775358</v>
      </c>
      <c r="X897" s="39">
        <v>439.22894419961187</v>
      </c>
      <c r="Y897" s="39">
        <v>10732.589925202348</v>
      </c>
      <c r="Z897" s="53">
        <v>0.6986794552911525</v>
      </c>
      <c r="AA897" s="13">
        <v>0.30132054470884734</v>
      </c>
      <c r="AB897" s="13">
        <v>0.57583460736450454</v>
      </c>
      <c r="AC897" s="13">
        <v>2.8553133567506109E-2</v>
      </c>
      <c r="AD897" s="13">
        <f t="shared" si="27"/>
        <v>5.1188282652125022E-2</v>
      </c>
      <c r="AE897" s="13">
        <f t="shared" si="28"/>
        <v>2.3614058923710844E-2</v>
      </c>
      <c r="AF897" s="13">
        <v>4.092478584020165E-2</v>
      </c>
      <c r="AG897" s="14">
        <v>0.60438774093201064</v>
      </c>
      <c r="AH897" s="24">
        <v>6.4538844763912487E-2</v>
      </c>
      <c r="AI897" s="126">
        <v>0</v>
      </c>
      <c r="AJ897" s="25">
        <v>6701004</v>
      </c>
      <c r="AK897" s="28">
        <v>6701000</v>
      </c>
    </row>
    <row r="898" spans="1:37" x14ac:dyDescent="0.3">
      <c r="A898" s="8">
        <v>893</v>
      </c>
      <c r="B898" s="45" t="s">
        <v>1251</v>
      </c>
      <c r="C898" s="56" t="s">
        <v>79</v>
      </c>
      <c r="D898" s="45" t="s">
        <v>1403</v>
      </c>
      <c r="E898" s="49">
        <v>4</v>
      </c>
      <c r="F898" s="83">
        <v>403</v>
      </c>
      <c r="G898" s="15">
        <v>0.79900000000000004</v>
      </c>
      <c r="H898" s="53">
        <v>0.85809999999999997</v>
      </c>
      <c r="I898" s="128">
        <v>399.937461538462</v>
      </c>
      <c r="J898" s="37">
        <v>2765131.4931999999</v>
      </c>
      <c r="K898" s="38">
        <v>1059961.8289000001</v>
      </c>
      <c r="L898" s="38">
        <v>1769277.1302</v>
      </c>
      <c r="M898" s="39">
        <v>251075.3885</v>
      </c>
      <c r="N898" s="39">
        <v>214132.0613</v>
      </c>
      <c r="O898" s="38">
        <v>101360.1547</v>
      </c>
      <c r="P898" s="38">
        <v>256415.66</v>
      </c>
      <c r="Q898" s="40">
        <v>3825093.3221</v>
      </c>
      <c r="R898" s="39">
        <v>6913.9096961890309</v>
      </c>
      <c r="S898" s="39">
        <v>2650.3189394226415</v>
      </c>
      <c r="T898" s="39">
        <v>4423.8844828239444</v>
      </c>
      <c r="U898" s="39">
        <v>627.78662327398422</v>
      </c>
      <c r="V898" s="39">
        <v>535.41386314821852</v>
      </c>
      <c r="W898" s="39">
        <v>253.44001112096919</v>
      </c>
      <c r="X898" s="39">
        <v>641.13938967765466</v>
      </c>
      <c r="Y898" s="39">
        <v>9564.2286356116729</v>
      </c>
      <c r="Z898" s="53">
        <v>0.72289255721529055</v>
      </c>
      <c r="AA898" s="13">
        <v>0.2771074427847095</v>
      </c>
      <c r="AB898" s="13">
        <v>0.46254482733212265</v>
      </c>
      <c r="AC898" s="13">
        <v>6.5639022987851722E-2</v>
      </c>
      <c r="AD898" s="13">
        <f t="shared" si="27"/>
        <v>5.5980872430699331E-2</v>
      </c>
      <c r="AE898" s="13">
        <f t="shared" si="28"/>
        <v>2.6498740335138448E-2</v>
      </c>
      <c r="AF898" s="13">
        <v>6.7035138337285374E-2</v>
      </c>
      <c r="AG898" s="14">
        <v>0.52818385031997439</v>
      </c>
      <c r="AH898" s="24">
        <v>9.3533878672423826E-2</v>
      </c>
      <c r="AI898" s="126">
        <v>0</v>
      </c>
      <c r="AJ898" s="25">
        <v>6701005</v>
      </c>
      <c r="AK898" s="28">
        <v>6701000</v>
      </c>
    </row>
    <row r="899" spans="1:37" x14ac:dyDescent="0.3">
      <c r="A899" s="8">
        <v>894</v>
      </c>
      <c r="B899" s="45" t="s">
        <v>1252</v>
      </c>
      <c r="C899" s="56" t="s">
        <v>62</v>
      </c>
      <c r="D899" s="45" t="s">
        <v>348</v>
      </c>
      <c r="E899" s="49">
        <v>4</v>
      </c>
      <c r="F899" s="83">
        <v>395</v>
      </c>
      <c r="G899" s="15">
        <v>0.7671</v>
      </c>
      <c r="H899" s="53">
        <v>0.93879999999999997</v>
      </c>
      <c r="I899" s="128">
        <v>396.93846153846198</v>
      </c>
      <c r="J899" s="37">
        <v>3242941.9577000001</v>
      </c>
      <c r="K899" s="38">
        <v>1072351.8947000001</v>
      </c>
      <c r="L899" s="38">
        <v>2325458.52</v>
      </c>
      <c r="M899" s="39">
        <v>343025.51390000002</v>
      </c>
      <c r="N899" s="39">
        <v>283554.52020000003</v>
      </c>
      <c r="O899" s="38">
        <v>150745.45550000001</v>
      </c>
      <c r="P899" s="38">
        <v>157289.29</v>
      </c>
      <c r="Q899" s="40">
        <v>4315293.8524000002</v>
      </c>
      <c r="R899" s="39">
        <v>8169.8859443626125</v>
      </c>
      <c r="S899" s="39">
        <v>2701.5570387000475</v>
      </c>
      <c r="T899" s="39">
        <v>5858.4862524708278</v>
      </c>
      <c r="U899" s="39">
        <v>864.17807075307064</v>
      </c>
      <c r="V899" s="39">
        <v>714.35385500561927</v>
      </c>
      <c r="W899" s="39">
        <v>379.7703425254831</v>
      </c>
      <c r="X899" s="39">
        <v>396.25610829037595</v>
      </c>
      <c r="Y899" s="39">
        <v>10871.44298306266</v>
      </c>
      <c r="Z899" s="53">
        <v>0.75149968197331474</v>
      </c>
      <c r="AA899" s="13">
        <v>0.24850031802668532</v>
      </c>
      <c r="AB899" s="13">
        <v>0.53888763999389511</v>
      </c>
      <c r="AC899" s="13">
        <v>7.9490650146390951E-2</v>
      </c>
      <c r="AD899" s="13">
        <f t="shared" si="27"/>
        <v>6.5709203103815964E-2</v>
      </c>
      <c r="AE899" s="13">
        <f t="shared" si="28"/>
        <v>3.4932836709639412E-2</v>
      </c>
      <c r="AF899" s="13">
        <v>3.6449265190253904E-2</v>
      </c>
      <c r="AG899" s="14">
        <v>0.61837829014028611</v>
      </c>
      <c r="AH899" s="24">
        <v>7.1382101899893316E-2</v>
      </c>
      <c r="AI899" s="126">
        <v>0</v>
      </c>
      <c r="AJ899" s="25">
        <v>6703012</v>
      </c>
      <c r="AK899" s="28">
        <v>6703000</v>
      </c>
    </row>
    <row r="900" spans="1:37" x14ac:dyDescent="0.3">
      <c r="A900" s="8">
        <v>895</v>
      </c>
      <c r="B900" s="45" t="s">
        <v>1253</v>
      </c>
      <c r="C900" s="56" t="s">
        <v>51</v>
      </c>
      <c r="D900" s="45" t="s">
        <v>348</v>
      </c>
      <c r="E900" s="49">
        <v>4</v>
      </c>
      <c r="F900" s="83">
        <v>312</v>
      </c>
      <c r="G900" s="15">
        <v>0.76280000000000003</v>
      </c>
      <c r="H900" s="53">
        <v>0.93489999999999995</v>
      </c>
      <c r="I900" s="128">
        <v>306.77523076923097</v>
      </c>
      <c r="J900" s="37">
        <v>3010846.9123</v>
      </c>
      <c r="K900" s="38">
        <v>1321148.0053000001</v>
      </c>
      <c r="L900" s="38">
        <v>2533043.4300000002</v>
      </c>
      <c r="M900" s="39">
        <v>153031.90609999999</v>
      </c>
      <c r="N900" s="39">
        <v>527418.79980000004</v>
      </c>
      <c r="O900" s="38">
        <v>116504.1345</v>
      </c>
      <c r="P900" s="38">
        <v>168670.79</v>
      </c>
      <c r="Q900" s="40">
        <v>4331994.9176000003</v>
      </c>
      <c r="R900" s="39">
        <v>9814.5045959231429</v>
      </c>
      <c r="S900" s="39">
        <v>4306.5667393917547</v>
      </c>
      <c r="T900" s="39">
        <v>8257.0011393959649</v>
      </c>
      <c r="U900" s="39">
        <v>498.84048890217258</v>
      </c>
      <c r="V900" s="39">
        <v>1719.2352801023439</v>
      </c>
      <c r="W900" s="39">
        <v>379.77034263121209</v>
      </c>
      <c r="X900" s="39">
        <v>549.81880244067406</v>
      </c>
      <c r="Y900" s="39">
        <v>14121.071335314897</v>
      </c>
      <c r="Z900" s="53">
        <v>0.69502549508254297</v>
      </c>
      <c r="AA900" s="13">
        <v>0.30497450491745703</v>
      </c>
      <c r="AB900" s="13">
        <v>0.58472908629434628</v>
      </c>
      <c r="AC900" s="13">
        <v>3.5325966214379195E-2</v>
      </c>
      <c r="AD900" s="13">
        <f t="shared" si="27"/>
        <v>0.1217496349446779</v>
      </c>
      <c r="AE900" s="13">
        <f t="shared" si="28"/>
        <v>2.689387608158721E-2</v>
      </c>
      <c r="AF900" s="13">
        <v>3.893605445258614E-2</v>
      </c>
      <c r="AG900" s="14">
        <v>0.6200550525087255</v>
      </c>
      <c r="AH900" s="24">
        <v>6.5829930534173353E-2</v>
      </c>
      <c r="AI900" s="126">
        <v>0</v>
      </c>
      <c r="AJ900" s="25">
        <v>6703013</v>
      </c>
      <c r="AK900" s="28">
        <v>6703000</v>
      </c>
    </row>
    <row r="901" spans="1:37" x14ac:dyDescent="0.3">
      <c r="A901" s="8">
        <v>896</v>
      </c>
      <c r="B901" s="45" t="s">
        <v>1254</v>
      </c>
      <c r="C901" s="56" t="s">
        <v>41</v>
      </c>
      <c r="D901" s="45" t="s">
        <v>349</v>
      </c>
      <c r="E901" s="49">
        <v>2</v>
      </c>
      <c r="F901" s="83">
        <v>524</v>
      </c>
      <c r="G901" s="15">
        <v>0.78439999999999999</v>
      </c>
      <c r="H901" s="53">
        <v>0.9526</v>
      </c>
      <c r="I901" s="128">
        <v>519.32878787878803</v>
      </c>
      <c r="J901" s="37">
        <v>4015079.4457999999</v>
      </c>
      <c r="K901" s="38">
        <v>1594260.4561000001</v>
      </c>
      <c r="L901" s="38">
        <v>3033953.99</v>
      </c>
      <c r="M901" s="39">
        <v>374683.65360000002</v>
      </c>
      <c r="N901" s="39">
        <v>291765.89049999998</v>
      </c>
      <c r="O901" s="38">
        <v>97087.784799999994</v>
      </c>
      <c r="P901" s="38">
        <v>181461.64</v>
      </c>
      <c r="Q901" s="40">
        <v>5609339.9018000001</v>
      </c>
      <c r="R901" s="39">
        <v>7731.2861129838311</v>
      </c>
      <c r="S901" s="39">
        <v>3069.8480294377641</v>
      </c>
      <c r="T901" s="39">
        <v>5842.0678013869874</v>
      </c>
      <c r="U901" s="39">
        <v>721.47676451830284</v>
      </c>
      <c r="V901" s="39">
        <v>561.81343555346768</v>
      </c>
      <c r="W901" s="39">
        <v>186.9485903074189</v>
      </c>
      <c r="X901" s="39">
        <v>349.41571550690423</v>
      </c>
      <c r="Y901" s="39">
        <v>10801.134142229039</v>
      </c>
      <c r="Z901" s="53">
        <v>0.7157846584607197</v>
      </c>
      <c r="AA901" s="13">
        <v>0.2842153415571077</v>
      </c>
      <c r="AB901" s="13">
        <v>0.54087540479164486</v>
      </c>
      <c r="AC901" s="13">
        <v>6.6796389621489427E-2</v>
      </c>
      <c r="AD901" s="13">
        <f t="shared" si="27"/>
        <v>5.2014300364713897E-2</v>
      </c>
      <c r="AE901" s="13">
        <f t="shared" si="28"/>
        <v>1.7308237065264163E-2</v>
      </c>
      <c r="AF901" s="13">
        <v>3.2349909824820951E-2</v>
      </c>
      <c r="AG901" s="14">
        <v>0.60767179441313424</v>
      </c>
      <c r="AH901" s="24">
        <v>4.9658146890085117E-2</v>
      </c>
      <c r="AI901" s="126">
        <v>0</v>
      </c>
      <c r="AJ901" s="25">
        <v>6802001</v>
      </c>
      <c r="AK901" s="28">
        <v>6802000</v>
      </c>
    </row>
    <row r="902" spans="1:37" x14ac:dyDescent="0.3">
      <c r="A902" s="8">
        <v>897</v>
      </c>
      <c r="B902" s="45" t="s">
        <v>1402</v>
      </c>
      <c r="C902" s="56" t="s">
        <v>42</v>
      </c>
      <c r="D902" s="45" t="s">
        <v>349</v>
      </c>
      <c r="E902" s="49">
        <v>2</v>
      </c>
      <c r="F902" s="83">
        <v>285</v>
      </c>
      <c r="G902" s="15">
        <v>0.80349999999999999</v>
      </c>
      <c r="H902" s="53">
        <v>0.94130000000000003</v>
      </c>
      <c r="I902" s="128">
        <v>280.375454545455</v>
      </c>
      <c r="J902" s="37">
        <v>2542286.3735000002</v>
      </c>
      <c r="K902" s="38">
        <v>794396.10069999995</v>
      </c>
      <c r="L902" s="38">
        <v>1927819.91</v>
      </c>
      <c r="M902" s="39">
        <v>178411.0815</v>
      </c>
      <c r="N902" s="39">
        <v>221876.0085</v>
      </c>
      <c r="O902" s="38">
        <v>52415.796000000002</v>
      </c>
      <c r="P902" s="38">
        <v>152831.23000000001</v>
      </c>
      <c r="Q902" s="40">
        <v>3336682.4742000001</v>
      </c>
      <c r="R902" s="39">
        <v>9067.4355842652403</v>
      </c>
      <c r="S902" s="39">
        <v>2833.3296935278295</v>
      </c>
      <c r="T902" s="39">
        <v>6875.8512157399218</v>
      </c>
      <c r="U902" s="39">
        <v>636.32917435386867</v>
      </c>
      <c r="V902" s="39">
        <v>791.35318339369485</v>
      </c>
      <c r="W902" s="39">
        <v>186.94859036421911</v>
      </c>
      <c r="X902" s="39">
        <v>545.0948987234641</v>
      </c>
      <c r="Y902" s="39">
        <v>11900.765277793071</v>
      </c>
      <c r="Z902" s="53">
        <v>0.7619203784470191</v>
      </c>
      <c r="AA902" s="13">
        <v>0.2380796215529809</v>
      </c>
      <c r="AB902" s="13">
        <v>0.57776546761831515</v>
      </c>
      <c r="AC902" s="13">
        <v>5.3469601281966657E-2</v>
      </c>
      <c r="AD902" s="13">
        <f t="shared" si="27"/>
        <v>6.6495991217503186E-2</v>
      </c>
      <c r="AE902" s="13">
        <f t="shared" si="28"/>
        <v>1.5708955348700707E-2</v>
      </c>
      <c r="AF902" s="13">
        <v>4.5803348440172656E-2</v>
      </c>
      <c r="AG902" s="14">
        <v>0.63123506890028191</v>
      </c>
      <c r="AH902" s="24">
        <v>6.1512303788873367E-2</v>
      </c>
      <c r="AI902" s="126">
        <v>0</v>
      </c>
      <c r="AJ902" s="25">
        <v>6802702</v>
      </c>
      <c r="AK902" s="28">
        <v>6802000</v>
      </c>
    </row>
    <row r="903" spans="1:37" x14ac:dyDescent="0.3">
      <c r="A903" s="8">
        <v>898</v>
      </c>
      <c r="B903" s="45" t="s">
        <v>1255</v>
      </c>
      <c r="C903" s="56" t="s">
        <v>43</v>
      </c>
      <c r="D903" s="45" t="s">
        <v>349</v>
      </c>
      <c r="E903" s="49">
        <v>2</v>
      </c>
      <c r="F903" s="83">
        <v>409</v>
      </c>
      <c r="G903" s="15">
        <v>0.75549999999999995</v>
      </c>
      <c r="H903" s="53">
        <v>0.95109999999999995</v>
      </c>
      <c r="I903" s="128">
        <v>396.76303030303001</v>
      </c>
      <c r="J903" s="37">
        <v>3550841.7006999999</v>
      </c>
      <c r="K903" s="38">
        <v>1358340.2032000001</v>
      </c>
      <c r="L903" s="38">
        <v>2818615.78</v>
      </c>
      <c r="M903" s="39">
        <v>316956.3149</v>
      </c>
      <c r="N903" s="39">
        <v>265130.2611</v>
      </c>
      <c r="O903" s="38">
        <v>74174.289199999999</v>
      </c>
      <c r="P903" s="38">
        <v>248665.42</v>
      </c>
      <c r="Q903" s="40">
        <v>4909181.9039000003</v>
      </c>
      <c r="R903" s="39">
        <v>8949.5276260694573</v>
      </c>
      <c r="S903" s="39">
        <v>3423.5553704753188</v>
      </c>
      <c r="T903" s="39">
        <v>7104.0282605142575</v>
      </c>
      <c r="U903" s="39">
        <v>798.85546457774262</v>
      </c>
      <c r="V903" s="39">
        <v>668.23327994421572</v>
      </c>
      <c r="W903" s="39">
        <v>186.94859030426542</v>
      </c>
      <c r="X903" s="39">
        <v>626.73535840796558</v>
      </c>
      <c r="Y903" s="39">
        <v>12373.082996544776</v>
      </c>
      <c r="Z903" s="53">
        <v>0.72330619850918654</v>
      </c>
      <c r="AA903" s="13">
        <v>0.27669380149081341</v>
      </c>
      <c r="AB903" s="13">
        <v>0.57415183123705549</v>
      </c>
      <c r="AC903" s="13">
        <v>6.4563978500817104E-2</v>
      </c>
      <c r="AD903" s="13">
        <f t="shared" si="27"/>
        <v>5.4007015077068669E-2</v>
      </c>
      <c r="AE903" s="13">
        <f t="shared" si="28"/>
        <v>1.5109297364001472E-2</v>
      </c>
      <c r="AF903" s="13">
        <v>5.0653128131685814E-2</v>
      </c>
      <c r="AG903" s="14">
        <v>0.63871580973787268</v>
      </c>
      <c r="AH903" s="24">
        <v>6.5762425495687282E-2</v>
      </c>
      <c r="AI903" s="126">
        <v>0</v>
      </c>
      <c r="AJ903" s="25">
        <v>6802703</v>
      </c>
      <c r="AK903" s="28">
        <v>6802000</v>
      </c>
    </row>
    <row r="904" spans="1:37" x14ac:dyDescent="0.3">
      <c r="A904" s="8">
        <v>899</v>
      </c>
      <c r="B904" s="45" t="s">
        <v>1256</v>
      </c>
      <c r="C904" s="56" t="s">
        <v>45</v>
      </c>
      <c r="D904" s="45" t="s">
        <v>350</v>
      </c>
      <c r="E904" s="49">
        <v>2</v>
      </c>
      <c r="F904" s="83">
        <v>567</v>
      </c>
      <c r="G904" s="15">
        <v>0.73540000000000005</v>
      </c>
      <c r="H904" s="53">
        <v>0.91749999999999998</v>
      </c>
      <c r="I904" s="128">
        <v>563.14590909090896</v>
      </c>
      <c r="J904" s="37">
        <v>5362516.1747000003</v>
      </c>
      <c r="K904" s="38">
        <v>1507172.5969</v>
      </c>
      <c r="L904" s="38">
        <v>3888474.59</v>
      </c>
      <c r="M904" s="39">
        <v>343688.04</v>
      </c>
      <c r="N904" s="39">
        <v>515111.02260000003</v>
      </c>
      <c r="O904" s="38">
        <v>154937.01130000001</v>
      </c>
      <c r="P904" s="38">
        <v>278819.71999999997</v>
      </c>
      <c r="Q904" s="40">
        <v>6869688.7714999998</v>
      </c>
      <c r="R904" s="39">
        <v>9522.4276482035602</v>
      </c>
      <c r="S904" s="39">
        <v>2676.3447493262288</v>
      </c>
      <c r="T904" s="39">
        <v>6904.9149203217976</v>
      </c>
      <c r="U904" s="39">
        <v>610.30016280295524</v>
      </c>
      <c r="V904" s="39">
        <v>914.70259178753156</v>
      </c>
      <c r="W904" s="39">
        <v>275.12765128688602</v>
      </c>
      <c r="X904" s="39">
        <v>495.11097479177454</v>
      </c>
      <c r="Y904" s="39">
        <v>12198.772397352215</v>
      </c>
      <c r="Z904" s="53">
        <v>0.78060540339865969</v>
      </c>
      <c r="AA904" s="13">
        <v>0.21939459661589708</v>
      </c>
      <c r="AB904" s="13">
        <v>0.56603358890608801</v>
      </c>
      <c r="AC904" s="13">
        <v>5.0029637649065657E-2</v>
      </c>
      <c r="AD904" s="13">
        <f t="shared" ref="AD904:AD967" si="29">N904/Q904</f>
        <v>7.4983167321497929E-2</v>
      </c>
      <c r="AE904" s="13">
        <f t="shared" ref="AE904:AE967" si="30">O904/Q904</f>
        <v>2.2553716253170149E-2</v>
      </c>
      <c r="AF904" s="13">
        <v>4.0586950773771308E-2</v>
      </c>
      <c r="AG904" s="14">
        <v>0.61606322655515366</v>
      </c>
      <c r="AH904" s="24">
        <v>6.314066702694146E-2</v>
      </c>
      <c r="AI904" s="126">
        <v>0</v>
      </c>
      <c r="AJ904" s="25">
        <v>6804009</v>
      </c>
      <c r="AK904" s="28">
        <v>6804000</v>
      </c>
    </row>
    <row r="905" spans="1:37" x14ac:dyDescent="0.3">
      <c r="A905" s="8">
        <v>900</v>
      </c>
      <c r="B905" s="45" t="s">
        <v>1257</v>
      </c>
      <c r="C905" s="56" t="s">
        <v>43</v>
      </c>
      <c r="D905" s="45" t="s">
        <v>350</v>
      </c>
      <c r="E905" s="49">
        <v>2</v>
      </c>
      <c r="F905" s="83">
        <v>503</v>
      </c>
      <c r="G905" s="15">
        <v>0.70579999999999998</v>
      </c>
      <c r="H905" s="53">
        <v>0.90610000000000002</v>
      </c>
      <c r="I905" s="128">
        <v>490.87416666666701</v>
      </c>
      <c r="J905" s="37">
        <v>5176075.2959000003</v>
      </c>
      <c r="K905" s="38">
        <v>1642083.2831999999</v>
      </c>
      <c r="L905" s="38">
        <v>3930955.93</v>
      </c>
      <c r="M905" s="39">
        <v>419841.64</v>
      </c>
      <c r="N905" s="39">
        <v>509321.62900000002</v>
      </c>
      <c r="O905" s="38">
        <v>135071.22709999999</v>
      </c>
      <c r="P905" s="38">
        <v>315274.53999999998</v>
      </c>
      <c r="Q905" s="40">
        <v>6818158.5790999997</v>
      </c>
      <c r="R905" s="39">
        <v>10544.607248429242</v>
      </c>
      <c r="S905" s="39">
        <v>3345.2224515108228</v>
      </c>
      <c r="T905" s="39">
        <v>8008.0725304685975</v>
      </c>
      <c r="U905" s="39">
        <v>855.29381766202755</v>
      </c>
      <c r="V905" s="39">
        <v>1037.5808375873646</v>
      </c>
      <c r="W905" s="39">
        <v>275.16466799875712</v>
      </c>
      <c r="X905" s="39">
        <v>642.27160728564127</v>
      </c>
      <c r="Y905" s="39">
        <v>13889.829699940063</v>
      </c>
      <c r="Z905" s="53">
        <v>0.75916029758627945</v>
      </c>
      <c r="AA905" s="13">
        <v>0.2408397024137206</v>
      </c>
      <c r="AB905" s="13">
        <v>0.57654216815222392</v>
      </c>
      <c r="AC905" s="13">
        <v>6.1576983745575964E-2</v>
      </c>
      <c r="AD905" s="13">
        <f t="shared" si="29"/>
        <v>7.4700760196638127E-2</v>
      </c>
      <c r="AE905" s="13">
        <f t="shared" si="30"/>
        <v>1.9810514163463393E-2</v>
      </c>
      <c r="AF905" s="13">
        <v>4.6240423472464376E-2</v>
      </c>
      <c r="AG905" s="14">
        <v>0.63811915189779989</v>
      </c>
      <c r="AH905" s="24">
        <v>6.6050937635927759E-2</v>
      </c>
      <c r="AI905" s="126">
        <v>0</v>
      </c>
      <c r="AJ905" s="25">
        <v>6804010</v>
      </c>
      <c r="AK905" s="28">
        <v>6804000</v>
      </c>
    </row>
    <row r="906" spans="1:37" x14ac:dyDescent="0.3">
      <c r="A906" s="8">
        <v>901</v>
      </c>
      <c r="B906" s="45" t="s">
        <v>1258</v>
      </c>
      <c r="C906" s="56" t="s">
        <v>49</v>
      </c>
      <c r="D906" s="45" t="s">
        <v>350</v>
      </c>
      <c r="E906" s="49">
        <v>2</v>
      </c>
      <c r="F906" s="83">
        <v>488</v>
      </c>
      <c r="G906" s="15">
        <v>0.72340000000000004</v>
      </c>
      <c r="H906" s="53">
        <v>0.92610000000000003</v>
      </c>
      <c r="I906" s="128">
        <v>477.25878787878798</v>
      </c>
      <c r="J906" s="37">
        <v>4418941.5993999997</v>
      </c>
      <c r="K906" s="38">
        <v>1152455.77</v>
      </c>
      <c r="L906" s="38">
        <v>2917794.5</v>
      </c>
      <c r="M906" s="39">
        <v>356442.48</v>
      </c>
      <c r="N906" s="39">
        <v>456084.09830000001</v>
      </c>
      <c r="O906" s="38">
        <v>131345.6017</v>
      </c>
      <c r="P906" s="38">
        <v>281414.05</v>
      </c>
      <c r="Q906" s="40">
        <v>5571397.3694000002</v>
      </c>
      <c r="R906" s="39">
        <v>9259.0052014344528</v>
      </c>
      <c r="S906" s="39">
        <v>2414.7397581135697</v>
      </c>
      <c r="T906" s="39">
        <v>6113.6527479532724</v>
      </c>
      <c r="U906" s="39">
        <v>746.853675726402</v>
      </c>
      <c r="V906" s="39">
        <v>955.63268793247278</v>
      </c>
      <c r="W906" s="39">
        <v>275.20834615487178</v>
      </c>
      <c r="X906" s="39">
        <v>589.64665952148425</v>
      </c>
      <c r="Y906" s="39">
        <v>11673.744959548023</v>
      </c>
      <c r="Z906" s="53">
        <v>0.79314780591137202</v>
      </c>
      <c r="AA906" s="13">
        <v>0.20685219408862796</v>
      </c>
      <c r="AB906" s="13">
        <v>0.52370963809286242</v>
      </c>
      <c r="AC906" s="13">
        <v>6.3977213680306261E-2</v>
      </c>
      <c r="AD906" s="13">
        <f t="shared" si="29"/>
        <v>8.186170686818503E-2</v>
      </c>
      <c r="AE906" s="13">
        <f t="shared" si="30"/>
        <v>2.3574983615671445E-2</v>
      </c>
      <c r="AF906" s="13">
        <v>5.0510496979738188E-2</v>
      </c>
      <c r="AG906" s="14">
        <v>0.58768685177316871</v>
      </c>
      <c r="AH906" s="24">
        <v>7.4085480595409633E-2</v>
      </c>
      <c r="AI906" s="126">
        <v>0</v>
      </c>
      <c r="AJ906" s="25">
        <v>6804011</v>
      </c>
      <c r="AK906" s="28">
        <v>6804000</v>
      </c>
    </row>
    <row r="907" spans="1:37" x14ac:dyDescent="0.3">
      <c r="A907" s="8">
        <v>902</v>
      </c>
      <c r="B907" s="45" t="s">
        <v>1259</v>
      </c>
      <c r="C907" s="56" t="s">
        <v>48</v>
      </c>
      <c r="D907" s="45" t="s">
        <v>351</v>
      </c>
      <c r="E907" s="49">
        <v>2</v>
      </c>
      <c r="F907" s="83">
        <v>410</v>
      </c>
      <c r="G907" s="15">
        <v>0.72440000000000004</v>
      </c>
      <c r="H907" s="53">
        <v>0.94199999999999995</v>
      </c>
      <c r="I907" s="128">
        <v>416.38167938931298</v>
      </c>
      <c r="J907" s="37">
        <v>3853361.3143000002</v>
      </c>
      <c r="K907" s="38">
        <v>1324970.1317</v>
      </c>
      <c r="L907" s="38">
        <v>3253413.27</v>
      </c>
      <c r="M907" s="39">
        <v>191619.38630000001</v>
      </c>
      <c r="N907" s="39">
        <v>270840.87959999999</v>
      </c>
      <c r="O907" s="38">
        <v>115631.1401</v>
      </c>
      <c r="P907" s="38">
        <v>257080.45</v>
      </c>
      <c r="Q907" s="40">
        <v>5178331.4461000003</v>
      </c>
      <c r="R907" s="39">
        <v>9254.3968792083742</v>
      </c>
      <c r="S907" s="39">
        <v>3182.1047785850474</v>
      </c>
      <c r="T907" s="39">
        <v>7813.5360680893191</v>
      </c>
      <c r="U907" s="39">
        <v>460.20129075092586</v>
      </c>
      <c r="V907" s="39">
        <v>650.46300787592122</v>
      </c>
      <c r="W907" s="39">
        <v>277.70467776005574</v>
      </c>
      <c r="X907" s="39">
        <v>617.41537326293405</v>
      </c>
      <c r="Y907" s="39">
        <v>12436.501658033587</v>
      </c>
      <c r="Z907" s="53">
        <v>0.7441318413872704</v>
      </c>
      <c r="AA907" s="13">
        <v>0.25586815859341833</v>
      </c>
      <c r="AB907" s="13">
        <v>0.62827443624727231</v>
      </c>
      <c r="AC907" s="13">
        <v>3.7004079073446702E-2</v>
      </c>
      <c r="AD907" s="13">
        <f t="shared" si="29"/>
        <v>5.23027315688687E-2</v>
      </c>
      <c r="AE907" s="13">
        <f t="shared" si="30"/>
        <v>2.2329806676837236E-2</v>
      </c>
      <c r="AF907" s="13">
        <v>4.9645422019793099E-2</v>
      </c>
      <c r="AG907" s="14">
        <v>0.66527851532071902</v>
      </c>
      <c r="AH907" s="24">
        <v>7.1975228696630339E-2</v>
      </c>
      <c r="AI907" s="126">
        <v>0</v>
      </c>
      <c r="AJ907" s="25">
        <v>6901005</v>
      </c>
      <c r="AK907" s="28">
        <v>6901000</v>
      </c>
    </row>
    <row r="908" spans="1:37" x14ac:dyDescent="0.3">
      <c r="A908" s="8">
        <v>903</v>
      </c>
      <c r="B908" s="45" t="s">
        <v>1260</v>
      </c>
      <c r="C908" s="56" t="s">
        <v>49</v>
      </c>
      <c r="D908" s="45" t="s">
        <v>351</v>
      </c>
      <c r="E908" s="49">
        <v>2</v>
      </c>
      <c r="F908" s="83">
        <v>348</v>
      </c>
      <c r="G908" s="15">
        <v>0.72989999999999999</v>
      </c>
      <c r="H908" s="53">
        <v>0.94130000000000003</v>
      </c>
      <c r="I908" s="128">
        <v>347.54732824427498</v>
      </c>
      <c r="J908" s="37">
        <v>3011268.1030000001</v>
      </c>
      <c r="K908" s="38">
        <v>939582.99650000001</v>
      </c>
      <c r="L908" s="38">
        <v>2341187.7400000002</v>
      </c>
      <c r="M908" s="39">
        <v>117565.77589999999</v>
      </c>
      <c r="N908" s="39">
        <v>234997.2824</v>
      </c>
      <c r="O908" s="38">
        <v>95967.448699999994</v>
      </c>
      <c r="P908" s="38">
        <v>234216.48</v>
      </c>
      <c r="Q908" s="40">
        <v>3950851.0995</v>
      </c>
      <c r="R908" s="39">
        <v>8664.3396691098096</v>
      </c>
      <c r="S908" s="39">
        <v>2703.4677586115999</v>
      </c>
      <c r="T908" s="39">
        <v>6736.3134449259451</v>
      </c>
      <c r="U908" s="39">
        <v>338.27270804789049</v>
      </c>
      <c r="V908" s="39">
        <v>676.15908195050565</v>
      </c>
      <c r="W908" s="39">
        <v>276.12771240338498</v>
      </c>
      <c r="X908" s="39">
        <v>673.91247454902043</v>
      </c>
      <c r="Y908" s="39">
        <v>11367.807427721409</v>
      </c>
      <c r="Z908" s="53">
        <v>0.7621821291572064</v>
      </c>
      <c r="AA908" s="13">
        <v>0.23781787084279357</v>
      </c>
      <c r="AB908" s="13">
        <v>0.59257807521429728</v>
      </c>
      <c r="AC908" s="13">
        <v>2.9757075865217631E-2</v>
      </c>
      <c r="AD908" s="13">
        <f t="shared" si="29"/>
        <v>5.9480166799943453E-2</v>
      </c>
      <c r="AE908" s="13">
        <f t="shared" si="30"/>
        <v>2.4290322840095177E-2</v>
      </c>
      <c r="AF908" s="13">
        <v>5.9282537889023781E-2</v>
      </c>
      <c r="AG908" s="14">
        <v>0.62233515107951487</v>
      </c>
      <c r="AH908" s="24">
        <v>8.3572860729118958E-2</v>
      </c>
      <c r="AI908" s="126">
        <v>0</v>
      </c>
      <c r="AJ908" s="25">
        <v>6901006</v>
      </c>
      <c r="AK908" s="28">
        <v>6901000</v>
      </c>
    </row>
    <row r="909" spans="1:37" x14ac:dyDescent="0.3">
      <c r="A909" s="8">
        <v>904</v>
      </c>
      <c r="B909" s="45" t="s">
        <v>1261</v>
      </c>
      <c r="C909" s="56" t="s">
        <v>43</v>
      </c>
      <c r="D909" s="45" t="s">
        <v>351</v>
      </c>
      <c r="E909" s="49">
        <v>2</v>
      </c>
      <c r="F909" s="83">
        <v>355</v>
      </c>
      <c r="G909" s="15">
        <v>0.62819999999999998</v>
      </c>
      <c r="H909" s="53">
        <v>0.92059999999999997</v>
      </c>
      <c r="I909" s="128">
        <v>343.60946564885501</v>
      </c>
      <c r="J909" s="37">
        <v>2886385.6442</v>
      </c>
      <c r="K909" s="38">
        <v>1132777.2446999999</v>
      </c>
      <c r="L909" s="38">
        <v>2451956.67</v>
      </c>
      <c r="M909" s="39">
        <v>105033.8893</v>
      </c>
      <c r="N909" s="39">
        <v>231092.23310000001</v>
      </c>
      <c r="O909" s="38">
        <v>95103.435100000002</v>
      </c>
      <c r="P909" s="38">
        <v>218441.45</v>
      </c>
      <c r="Q909" s="40">
        <v>4019162.8889000001</v>
      </c>
      <c r="R909" s="39">
        <v>8400.1924648655786</v>
      </c>
      <c r="S909" s="39">
        <v>3296.6997651270162</v>
      </c>
      <c r="T909" s="39">
        <v>7135.8822009453288</v>
      </c>
      <c r="U909" s="39">
        <v>305.67810203266441</v>
      </c>
      <c r="V909" s="39">
        <v>672.5432684562893</v>
      </c>
      <c r="W909" s="39">
        <v>276.77769272278749</v>
      </c>
      <c r="X909" s="39">
        <v>635.72593842112599</v>
      </c>
      <c r="Y909" s="39">
        <v>11696.892229992596</v>
      </c>
      <c r="Z909" s="53">
        <v>0.71815592549670748</v>
      </c>
      <c r="AA909" s="13">
        <v>0.28184407450329252</v>
      </c>
      <c r="AB909" s="13">
        <v>0.61006650831986386</v>
      </c>
      <c r="AC909" s="13">
        <v>2.6133275063342006E-2</v>
      </c>
      <c r="AD909" s="13">
        <f t="shared" si="29"/>
        <v>5.7497603229325039E-2</v>
      </c>
      <c r="AE909" s="13">
        <f t="shared" si="30"/>
        <v>2.3662498318406982E-2</v>
      </c>
      <c r="AF909" s="13">
        <v>5.4349986810259633E-2</v>
      </c>
      <c r="AG909" s="14">
        <v>0.63619978338320582</v>
      </c>
      <c r="AH909" s="24">
        <v>7.8012485128666612E-2</v>
      </c>
      <c r="AI909" s="126">
        <v>0</v>
      </c>
      <c r="AJ909" s="25">
        <v>6901007</v>
      </c>
      <c r="AK909" s="28">
        <v>6901000</v>
      </c>
    </row>
    <row r="910" spans="1:37" x14ac:dyDescent="0.3">
      <c r="A910" s="8">
        <v>905</v>
      </c>
      <c r="B910" s="45" t="s">
        <v>1262</v>
      </c>
      <c r="C910" s="56" t="s">
        <v>50</v>
      </c>
      <c r="D910" s="45" t="s">
        <v>351</v>
      </c>
      <c r="E910" s="49">
        <v>2</v>
      </c>
      <c r="F910" s="83">
        <v>102</v>
      </c>
      <c r="G910" s="15">
        <v>0.62749999999999995</v>
      </c>
      <c r="H910" s="53">
        <v>0.94979999999999998</v>
      </c>
      <c r="I910" s="128">
        <v>102.69465648855</v>
      </c>
      <c r="J910" s="37">
        <v>818033.76430000004</v>
      </c>
      <c r="K910" s="38">
        <v>365300.69630000001</v>
      </c>
      <c r="L910" s="38">
        <v>690786.25</v>
      </c>
      <c r="M910" s="39">
        <v>48811.544099999999</v>
      </c>
      <c r="N910" s="39">
        <v>63166.466</v>
      </c>
      <c r="O910" s="38">
        <v>28490.4588</v>
      </c>
      <c r="P910" s="38">
        <v>88417.84</v>
      </c>
      <c r="Q910" s="40">
        <v>1183334.4606000001</v>
      </c>
      <c r="R910" s="39">
        <v>7965.6896694640309</v>
      </c>
      <c r="S910" s="39">
        <v>3557.1538850293487</v>
      </c>
      <c r="T910" s="39">
        <v>6726.6036385935977</v>
      </c>
      <c r="U910" s="39">
        <v>475.30753565003914</v>
      </c>
      <c r="V910" s="39">
        <v>615.09009484873036</v>
      </c>
      <c r="W910" s="39">
        <v>277.42883392551744</v>
      </c>
      <c r="X910" s="39">
        <v>860.97800044599398</v>
      </c>
      <c r="Y910" s="39">
        <v>11522.84355449338</v>
      </c>
      <c r="Z910" s="53">
        <v>0.69129548030336463</v>
      </c>
      <c r="AA910" s="13">
        <v>0.30870451969663526</v>
      </c>
      <c r="AB910" s="13">
        <v>0.58376247206537235</v>
      </c>
      <c r="AC910" s="13">
        <v>4.1249152902426672E-2</v>
      </c>
      <c r="AD910" s="13">
        <f t="shared" si="29"/>
        <v>5.3380061261777127E-2</v>
      </c>
      <c r="AE910" s="13">
        <f t="shared" si="30"/>
        <v>2.4076421120664521E-2</v>
      </c>
      <c r="AF910" s="13">
        <v>7.4719230229438646E-2</v>
      </c>
      <c r="AG910" s="14">
        <v>0.62501162496779905</v>
      </c>
      <c r="AH910" s="24">
        <v>9.8795651350103153E-2</v>
      </c>
      <c r="AI910" s="126">
        <v>0</v>
      </c>
      <c r="AJ910" s="25">
        <v>6901011</v>
      </c>
      <c r="AK910" s="28">
        <v>6901000</v>
      </c>
    </row>
    <row r="911" spans="1:37" x14ac:dyDescent="0.3">
      <c r="A911" s="8">
        <v>906</v>
      </c>
      <c r="B911" s="45" t="s">
        <v>1263</v>
      </c>
      <c r="C911" s="56" t="s">
        <v>51</v>
      </c>
      <c r="D911" s="45" t="s">
        <v>351</v>
      </c>
      <c r="E911" s="49">
        <v>2</v>
      </c>
      <c r="F911" s="83">
        <v>93</v>
      </c>
      <c r="G911" s="15">
        <v>0.66669999999999996</v>
      </c>
      <c r="H911" s="53">
        <v>0.94669999999999999</v>
      </c>
      <c r="I911" s="128">
        <v>95.096183206106005</v>
      </c>
      <c r="J911" s="37">
        <v>802697.02060000005</v>
      </c>
      <c r="K911" s="38">
        <v>353425.658</v>
      </c>
      <c r="L911" s="38">
        <v>708653.65</v>
      </c>
      <c r="M911" s="39">
        <v>45096.416799999999</v>
      </c>
      <c r="N911" s="39">
        <v>65252.1976</v>
      </c>
      <c r="O911" s="38">
        <v>26672.018</v>
      </c>
      <c r="P911" s="38">
        <v>50503.46</v>
      </c>
      <c r="Q911" s="40">
        <v>1156122.6786</v>
      </c>
      <c r="R911" s="39">
        <v>8440.8962961245306</v>
      </c>
      <c r="S911" s="39">
        <v>3716.5072885628388</v>
      </c>
      <c r="T911" s="39">
        <v>7451.9673251670347</v>
      </c>
      <c r="U911" s="39">
        <v>474.21899890830127</v>
      </c>
      <c r="V911" s="39">
        <v>686.17052125610689</v>
      </c>
      <c r="W911" s="39">
        <v>280.47411684433854</v>
      </c>
      <c r="X911" s="39">
        <v>531.07767627793953</v>
      </c>
      <c r="Y911" s="39">
        <v>12157.40358468737</v>
      </c>
      <c r="Z911" s="53">
        <v>0.69430090375185904</v>
      </c>
      <c r="AA911" s="13">
        <v>0.30569909624814101</v>
      </c>
      <c r="AB911" s="13">
        <v>0.61295713951233965</v>
      </c>
      <c r="AC911" s="13">
        <v>3.9006601664980087E-2</v>
      </c>
      <c r="AD911" s="13">
        <f t="shared" si="29"/>
        <v>5.6440548055866152E-2</v>
      </c>
      <c r="AE911" s="13">
        <f t="shared" si="30"/>
        <v>2.3070231640381213E-2</v>
      </c>
      <c r="AF911" s="13">
        <v>4.3683478349509475E-2</v>
      </c>
      <c r="AG911" s="14">
        <v>0.65196374117731981</v>
      </c>
      <c r="AH911" s="24">
        <v>6.6753709989890692E-2</v>
      </c>
      <c r="AI911" s="126">
        <v>0</v>
      </c>
      <c r="AJ911" s="25">
        <v>6901012</v>
      </c>
      <c r="AK911" s="28">
        <v>6901000</v>
      </c>
    </row>
    <row r="912" spans="1:37" x14ac:dyDescent="0.3">
      <c r="A912" s="8">
        <v>907</v>
      </c>
      <c r="B912" s="45" t="s">
        <v>1264</v>
      </c>
      <c r="C912" s="56" t="s">
        <v>50</v>
      </c>
      <c r="D912" s="45" t="s">
        <v>351</v>
      </c>
      <c r="E912" s="49">
        <v>2</v>
      </c>
      <c r="F912" s="83">
        <v>106</v>
      </c>
      <c r="G912" s="15">
        <v>0.83960000000000001</v>
      </c>
      <c r="H912" s="53">
        <v>0.93610000000000004</v>
      </c>
      <c r="I912" s="128">
        <v>109.09160305343499</v>
      </c>
      <c r="J912" s="37">
        <v>958498.67350000003</v>
      </c>
      <c r="K912" s="38">
        <v>316354.48430000001</v>
      </c>
      <c r="L912" s="38">
        <v>787387.55</v>
      </c>
      <c r="M912" s="39">
        <v>38675.396699999998</v>
      </c>
      <c r="N912" s="39">
        <v>83842.957299999995</v>
      </c>
      <c r="O912" s="38">
        <v>30469.051200000002</v>
      </c>
      <c r="P912" s="38">
        <v>51994.93</v>
      </c>
      <c r="Q912" s="40">
        <v>1274853.1577999999</v>
      </c>
      <c r="R912" s="39">
        <v>8786.1819486740005</v>
      </c>
      <c r="S912" s="39">
        <v>2899.8976588972114</v>
      </c>
      <c r="T912" s="39">
        <v>7217.6732943810875</v>
      </c>
      <c r="U912" s="39">
        <v>354.52221451962811</v>
      </c>
      <c r="V912" s="39">
        <v>768.55555288643279</v>
      </c>
      <c r="W912" s="39">
        <v>279.29785929606078</v>
      </c>
      <c r="X912" s="39">
        <v>476.61715975089271</v>
      </c>
      <c r="Y912" s="39">
        <v>11686.079607571211</v>
      </c>
      <c r="Z912" s="53">
        <v>0.7518502563495788</v>
      </c>
      <c r="AA912" s="13">
        <v>0.24814974365042125</v>
      </c>
      <c r="AB912" s="13">
        <v>0.61762999540965646</v>
      </c>
      <c r="AC912" s="13">
        <v>3.0337138409526086E-2</v>
      </c>
      <c r="AD912" s="13">
        <f t="shared" si="29"/>
        <v>6.5766756576645158E-2</v>
      </c>
      <c r="AE912" s="13">
        <f t="shared" si="30"/>
        <v>2.3900047635745051E-2</v>
      </c>
      <c r="AF912" s="13">
        <v>4.0785034481717941E-2</v>
      </c>
      <c r="AG912" s="14">
        <v>0.64796713381918258</v>
      </c>
      <c r="AH912" s="24">
        <v>6.4685082117463003E-2</v>
      </c>
      <c r="AI912" s="126">
        <v>0</v>
      </c>
      <c r="AJ912" s="25">
        <v>6901015</v>
      </c>
      <c r="AK912" s="28">
        <v>6901000</v>
      </c>
    </row>
    <row r="913" spans="1:37" x14ac:dyDescent="0.3">
      <c r="A913" s="8">
        <v>908</v>
      </c>
      <c r="B913" s="45" t="s">
        <v>1265</v>
      </c>
      <c r="C913" s="56" t="s">
        <v>51</v>
      </c>
      <c r="D913" s="45" t="s">
        <v>351</v>
      </c>
      <c r="E913" s="49">
        <v>2</v>
      </c>
      <c r="F913" s="83">
        <v>104</v>
      </c>
      <c r="G913" s="15">
        <v>0.875</v>
      </c>
      <c r="H913" s="53">
        <v>0.92449999999999999</v>
      </c>
      <c r="I913" s="128">
        <v>103.57557251908401</v>
      </c>
      <c r="J913" s="37">
        <v>947818.66</v>
      </c>
      <c r="K913" s="38">
        <v>363146.64850000001</v>
      </c>
      <c r="L913" s="38">
        <v>788827.88</v>
      </c>
      <c r="M913" s="39">
        <v>35153.200799999999</v>
      </c>
      <c r="N913" s="39">
        <v>83528.854099999997</v>
      </c>
      <c r="O913" s="38">
        <v>28927.698100000001</v>
      </c>
      <c r="P913" s="38">
        <v>95843.69</v>
      </c>
      <c r="Q913" s="40">
        <v>1310965.3085</v>
      </c>
      <c r="R913" s="39">
        <v>9150.9864435010732</v>
      </c>
      <c r="S913" s="39">
        <v>3506.1032217136867</v>
      </c>
      <c r="T913" s="39">
        <v>7615.9644674390465</v>
      </c>
      <c r="U913" s="39">
        <v>339.39663518174569</v>
      </c>
      <c r="V913" s="39">
        <v>806.45322124200322</v>
      </c>
      <c r="W913" s="39">
        <v>279.29073811945392</v>
      </c>
      <c r="X913" s="39">
        <v>925.35032796792518</v>
      </c>
      <c r="Y913" s="39">
        <v>12657.08966521476</v>
      </c>
      <c r="Z913" s="53">
        <v>0.72299293799352282</v>
      </c>
      <c r="AA913" s="13">
        <v>0.27700706200647718</v>
      </c>
      <c r="AB913" s="13">
        <v>0.60171529702992133</v>
      </c>
      <c r="AC913" s="13">
        <v>2.6814745266007165E-2</v>
      </c>
      <c r="AD913" s="13">
        <f t="shared" si="29"/>
        <v>6.3715533552579889E-2</v>
      </c>
      <c r="AE913" s="13">
        <f t="shared" si="30"/>
        <v>2.206595240349947E-2</v>
      </c>
      <c r="AF913" s="13">
        <v>7.3109249633511564E-2</v>
      </c>
      <c r="AG913" s="14">
        <v>0.62853004229592846</v>
      </c>
      <c r="AH913" s="24">
        <v>9.5175202037011034E-2</v>
      </c>
      <c r="AI913" s="126">
        <v>0</v>
      </c>
      <c r="AJ913" s="25">
        <v>6901016</v>
      </c>
      <c r="AK913" s="28">
        <v>6901000</v>
      </c>
    </row>
    <row r="914" spans="1:37" x14ac:dyDescent="0.3">
      <c r="A914" s="8">
        <v>909</v>
      </c>
      <c r="B914" s="45" t="s">
        <v>1266</v>
      </c>
      <c r="C914" s="56" t="s">
        <v>45</v>
      </c>
      <c r="D914" s="45" t="s">
        <v>352</v>
      </c>
      <c r="E914" s="49">
        <v>4</v>
      </c>
      <c r="F914" s="83">
        <v>508</v>
      </c>
      <c r="G914" s="15">
        <v>0.51380000000000003</v>
      </c>
      <c r="H914" s="53">
        <v>0.95399999999999996</v>
      </c>
      <c r="I914" s="128">
        <v>501.26515151515201</v>
      </c>
      <c r="J914" s="37">
        <v>3335385.1283</v>
      </c>
      <c r="K914" s="38">
        <v>1848224.6842</v>
      </c>
      <c r="L914" s="38">
        <v>2612937.59</v>
      </c>
      <c r="M914" s="39">
        <v>125310.3769</v>
      </c>
      <c r="N914" s="39">
        <v>711255.88650000002</v>
      </c>
      <c r="O914" s="38">
        <v>96462.829599999997</v>
      </c>
      <c r="P914" s="38">
        <v>206812.48</v>
      </c>
      <c r="Q914" s="40">
        <v>5183609.8124000002</v>
      </c>
      <c r="R914" s="39">
        <v>6653.9337877733551</v>
      </c>
      <c r="S914" s="39">
        <v>3687.1198379010648</v>
      </c>
      <c r="T914" s="39">
        <v>5212.6855060679736</v>
      </c>
      <c r="U914" s="39">
        <v>249.98820788006083</v>
      </c>
      <c r="V914" s="39">
        <v>1418.9214717003931</v>
      </c>
      <c r="W914" s="39">
        <v>192.43873089606581</v>
      </c>
      <c r="X914" s="39">
        <v>412.58100503271987</v>
      </c>
      <c r="Y914" s="39">
        <v>10341.053625474924</v>
      </c>
      <c r="Z914" s="53">
        <v>0.64344833986563577</v>
      </c>
      <c r="AA914" s="13">
        <v>0.35655166015365575</v>
      </c>
      <c r="AB914" s="13">
        <v>0.50407682764807005</v>
      </c>
      <c r="AC914" s="13">
        <v>2.4174345954866838E-2</v>
      </c>
      <c r="AD914" s="13">
        <f t="shared" si="29"/>
        <v>0.13721246626213365</v>
      </c>
      <c r="AE914" s="13">
        <f t="shared" si="30"/>
        <v>1.8609199590842257E-2</v>
      </c>
      <c r="AF914" s="13">
        <v>3.9897385699300209E-2</v>
      </c>
      <c r="AG914" s="14">
        <v>0.52825117360293694</v>
      </c>
      <c r="AH914" s="24">
        <v>5.8506585290142472E-2</v>
      </c>
      <c r="AI914" s="126">
        <v>0</v>
      </c>
      <c r="AJ914" s="25">
        <v>7001001</v>
      </c>
      <c r="AK914" s="28">
        <v>7001000</v>
      </c>
    </row>
    <row r="915" spans="1:37" x14ac:dyDescent="0.3">
      <c r="A915" s="8">
        <v>910</v>
      </c>
      <c r="B915" s="45" t="s">
        <v>1267</v>
      </c>
      <c r="C915" s="56" t="s">
        <v>45</v>
      </c>
      <c r="D915" s="45" t="s">
        <v>352</v>
      </c>
      <c r="E915" s="49">
        <v>4</v>
      </c>
      <c r="F915" s="83">
        <v>477</v>
      </c>
      <c r="G915" s="15">
        <v>0.65620000000000001</v>
      </c>
      <c r="H915" s="53">
        <v>0.94910000000000005</v>
      </c>
      <c r="I915" s="128">
        <v>482.76515151515099</v>
      </c>
      <c r="J915" s="37">
        <v>4095475.5422999999</v>
      </c>
      <c r="K915" s="38">
        <v>1769752.8128</v>
      </c>
      <c r="L915" s="38">
        <v>3219629.65</v>
      </c>
      <c r="M915" s="39">
        <v>313677.57669999998</v>
      </c>
      <c r="N915" s="39">
        <v>681787.44960000005</v>
      </c>
      <c r="O915" s="38">
        <v>92909.887000000002</v>
      </c>
      <c r="P915" s="38">
        <v>186880.47</v>
      </c>
      <c r="Q915" s="40">
        <v>5865228.3550000004</v>
      </c>
      <c r="R915" s="39">
        <v>8483.3702876987136</v>
      </c>
      <c r="S915" s="39">
        <v>3665.8669484440998</v>
      </c>
      <c r="T915" s="39">
        <v>6669.1426253432792</v>
      </c>
      <c r="U915" s="39">
        <v>649.7519046590827</v>
      </c>
      <c r="V915" s="39">
        <v>1412.2548975629675</v>
      </c>
      <c r="W915" s="39">
        <v>192.45359096116147</v>
      </c>
      <c r="X915" s="39">
        <v>387.10430819929428</v>
      </c>
      <c r="Y915" s="39">
        <v>12149.237235935676</v>
      </c>
      <c r="Z915" s="53">
        <v>0.69826361301153461</v>
      </c>
      <c r="AA915" s="13">
        <v>0.30173638700551497</v>
      </c>
      <c r="AB915" s="13">
        <v>0.54893508916073563</v>
      </c>
      <c r="AC915" s="13">
        <v>5.3480880489946404E-2</v>
      </c>
      <c r="AD915" s="13">
        <f t="shared" si="29"/>
        <v>0.11624226855869792</v>
      </c>
      <c r="AE915" s="13">
        <f t="shared" si="30"/>
        <v>1.5840796193518369E-2</v>
      </c>
      <c r="AF915" s="13">
        <v>3.1862437178714072E-2</v>
      </c>
      <c r="AG915" s="14">
        <v>0.602415969650682</v>
      </c>
      <c r="AH915" s="24">
        <v>4.7703233372232444E-2</v>
      </c>
      <c r="AI915" s="126">
        <v>0</v>
      </c>
      <c r="AJ915" s="25">
        <v>7001004</v>
      </c>
      <c r="AK915" s="28">
        <v>7001000</v>
      </c>
    </row>
    <row r="916" spans="1:37" x14ac:dyDescent="0.3">
      <c r="A916" s="8">
        <v>911</v>
      </c>
      <c r="B916" s="45" t="s">
        <v>1268</v>
      </c>
      <c r="C916" s="56" t="s">
        <v>45</v>
      </c>
      <c r="D916" s="45" t="s">
        <v>352</v>
      </c>
      <c r="E916" s="49">
        <v>4</v>
      </c>
      <c r="F916" s="83">
        <v>585</v>
      </c>
      <c r="G916" s="15">
        <v>0.84619999999999995</v>
      </c>
      <c r="H916" s="53">
        <v>0.92559999999999998</v>
      </c>
      <c r="I916" s="128">
        <v>587.01515151515196</v>
      </c>
      <c r="J916" s="37">
        <v>4616498.3865999999</v>
      </c>
      <c r="K916" s="38">
        <v>2296588.1513999999</v>
      </c>
      <c r="L916" s="38">
        <v>3411360.72</v>
      </c>
      <c r="M916" s="39">
        <v>238273.47690000001</v>
      </c>
      <c r="N916" s="39">
        <v>1167294.7216</v>
      </c>
      <c r="O916" s="38">
        <v>112843.0901</v>
      </c>
      <c r="P916" s="38">
        <v>326180.63</v>
      </c>
      <c r="Q916" s="40">
        <v>6913086.5379999997</v>
      </c>
      <c r="R916" s="39">
        <v>7864.3598460521844</v>
      </c>
      <c r="S916" s="39">
        <v>3912.3149470201038</v>
      </c>
      <c r="T916" s="39">
        <v>5811.3674088222351</v>
      </c>
      <c r="U916" s="39">
        <v>405.90685995921814</v>
      </c>
      <c r="V916" s="39">
        <v>1988.5257111116832</v>
      </c>
      <c r="W916" s="39">
        <v>192.23198891670739</v>
      </c>
      <c r="X916" s="39">
        <v>555.65964380662274</v>
      </c>
      <c r="Y916" s="39">
        <v>11776.674793072287</v>
      </c>
      <c r="Z916" s="53">
        <v>0.66779120458335572</v>
      </c>
      <c r="AA916" s="13">
        <v>0.33220879541664433</v>
      </c>
      <c r="AB916" s="13">
        <v>0.49346420028859189</v>
      </c>
      <c r="AC916" s="13">
        <v>3.4467017820513798E-2</v>
      </c>
      <c r="AD916" s="13">
        <f t="shared" si="29"/>
        <v>0.1688529016935619</v>
      </c>
      <c r="AE916" s="13">
        <f t="shared" si="30"/>
        <v>1.632311261832493E-2</v>
      </c>
      <c r="AF916" s="13">
        <v>4.7183067679978173E-2</v>
      </c>
      <c r="AG916" s="14">
        <v>0.5279312181091057</v>
      </c>
      <c r="AH916" s="24">
        <v>6.3506180298303114E-2</v>
      </c>
      <c r="AI916" s="126">
        <v>0</v>
      </c>
      <c r="AJ916" s="25">
        <v>7001009</v>
      </c>
      <c r="AK916" s="28">
        <v>7001000</v>
      </c>
    </row>
    <row r="917" spans="1:37" x14ac:dyDescent="0.3">
      <c r="A917" s="8">
        <v>912</v>
      </c>
      <c r="B917" s="45" t="s">
        <v>1269</v>
      </c>
      <c r="C917" s="56" t="s">
        <v>47</v>
      </c>
      <c r="D917" s="45" t="s">
        <v>352</v>
      </c>
      <c r="E917" s="49">
        <v>4</v>
      </c>
      <c r="F917" s="83">
        <v>633</v>
      </c>
      <c r="G917" s="15">
        <v>0.64929999999999999</v>
      </c>
      <c r="H917" s="53">
        <v>0.92049999999999998</v>
      </c>
      <c r="I917" s="128">
        <v>633.37484848484905</v>
      </c>
      <c r="J917" s="37">
        <v>5540414.2361000003</v>
      </c>
      <c r="K917" s="38">
        <v>2364515.9065</v>
      </c>
      <c r="L917" s="38">
        <v>4055357.46</v>
      </c>
      <c r="M917" s="39">
        <v>521685.82010000001</v>
      </c>
      <c r="N917" s="39">
        <v>1041889.5989</v>
      </c>
      <c r="O917" s="38">
        <v>121839.817</v>
      </c>
      <c r="P917" s="38">
        <v>346632.93</v>
      </c>
      <c r="Q917" s="40">
        <v>7904930.1425999999</v>
      </c>
      <c r="R917" s="39">
        <v>8747.4490806726953</v>
      </c>
      <c r="S917" s="39">
        <v>3733.2014559093464</v>
      </c>
      <c r="T917" s="39">
        <v>6402.7762859563691</v>
      </c>
      <c r="U917" s="39">
        <v>823.66046164916395</v>
      </c>
      <c r="V917" s="39">
        <v>1644.9810114695815</v>
      </c>
      <c r="W917" s="39">
        <v>192.3660487805343</v>
      </c>
      <c r="X917" s="39">
        <v>547.27927834395496</v>
      </c>
      <c r="Y917" s="39">
        <v>12480.650536582041</v>
      </c>
      <c r="Z917" s="53">
        <v>0.70088085993859395</v>
      </c>
      <c r="AA917" s="13">
        <v>0.29911914006140605</v>
      </c>
      <c r="AB917" s="13">
        <v>0.51301622997849261</v>
      </c>
      <c r="AC917" s="13">
        <v>6.5994994350248998E-2</v>
      </c>
      <c r="AD917" s="13">
        <f t="shared" si="29"/>
        <v>0.13180250553831124</v>
      </c>
      <c r="AE917" s="13">
        <f t="shared" si="30"/>
        <v>1.5413142785841979E-2</v>
      </c>
      <c r="AF917" s="13">
        <v>4.3850220526552235E-2</v>
      </c>
      <c r="AG917" s="14">
        <v>0.57901122432874164</v>
      </c>
      <c r="AH917" s="24">
        <v>5.9263363312394214E-2</v>
      </c>
      <c r="AI917" s="126">
        <v>0</v>
      </c>
      <c r="AJ917" s="25">
        <v>7001010</v>
      </c>
      <c r="AK917" s="28">
        <v>7001000</v>
      </c>
    </row>
    <row r="918" spans="1:37" x14ac:dyDescent="0.3">
      <c r="A918" s="8">
        <v>913</v>
      </c>
      <c r="B918" s="45" t="s">
        <v>1270</v>
      </c>
      <c r="C918" s="56" t="s">
        <v>46</v>
      </c>
      <c r="D918" s="45" t="s">
        <v>352</v>
      </c>
      <c r="E918" s="49">
        <v>4</v>
      </c>
      <c r="F918" s="83">
        <v>569</v>
      </c>
      <c r="G918" s="15">
        <v>0.65029999999999999</v>
      </c>
      <c r="H918" s="53">
        <v>0.91959999999999997</v>
      </c>
      <c r="I918" s="128">
        <v>564.84848484848499</v>
      </c>
      <c r="J918" s="37">
        <v>5347197.8781000003</v>
      </c>
      <c r="K918" s="38">
        <v>2417662.6453</v>
      </c>
      <c r="L918" s="38">
        <v>4075232.59</v>
      </c>
      <c r="M918" s="39">
        <v>438926.85649999999</v>
      </c>
      <c r="N918" s="39">
        <v>1032785.9754</v>
      </c>
      <c r="O918" s="38">
        <v>108657.6712</v>
      </c>
      <c r="P918" s="38">
        <v>340309.33</v>
      </c>
      <c r="Q918" s="40">
        <v>7764860.5234000003</v>
      </c>
      <c r="R918" s="39">
        <v>9466.605685477467</v>
      </c>
      <c r="S918" s="39">
        <v>4280.1967432886258</v>
      </c>
      <c r="T918" s="39">
        <v>7214.7358084763928</v>
      </c>
      <c r="U918" s="39">
        <v>777.0700785675964</v>
      </c>
      <c r="V918" s="39">
        <v>1828.4301066630896</v>
      </c>
      <c r="W918" s="39">
        <v>192.3660487982832</v>
      </c>
      <c r="X918" s="39">
        <v>602.47896405579388</v>
      </c>
      <c r="Y918" s="39">
        <v>13746.802428766092</v>
      </c>
      <c r="Z918" s="53">
        <v>0.68864055728828755</v>
      </c>
      <c r="AA918" s="13">
        <v>0.31135944271171245</v>
      </c>
      <c r="AB918" s="13">
        <v>0.52483010837335398</v>
      </c>
      <c r="AC918" s="13">
        <v>5.6527332999383617E-2</v>
      </c>
      <c r="AD918" s="13">
        <f t="shared" si="29"/>
        <v>0.13300766604726777</v>
      </c>
      <c r="AE918" s="13">
        <f t="shared" si="30"/>
        <v>1.399351229459329E-2</v>
      </c>
      <c r="AF918" s="13">
        <v>4.3826843891716004E-2</v>
      </c>
      <c r="AG918" s="14">
        <v>0.58135744137273748</v>
      </c>
      <c r="AH918" s="24">
        <v>5.7820356186309291E-2</v>
      </c>
      <c r="AI918" s="126">
        <v>0</v>
      </c>
      <c r="AJ918" s="25">
        <v>7001011</v>
      </c>
      <c r="AK918" s="28">
        <v>7001000</v>
      </c>
    </row>
    <row r="919" spans="1:37" x14ac:dyDescent="0.3">
      <c r="A919" s="8">
        <v>914</v>
      </c>
      <c r="B919" s="45" t="s">
        <v>1271</v>
      </c>
      <c r="C919" s="56" t="s">
        <v>43</v>
      </c>
      <c r="D919" s="45" t="s">
        <v>352</v>
      </c>
      <c r="E919" s="49">
        <v>4</v>
      </c>
      <c r="F919" s="83">
        <v>1307</v>
      </c>
      <c r="G919" s="15">
        <v>0.58220000000000005</v>
      </c>
      <c r="H919" s="53">
        <v>0.91110000000000002</v>
      </c>
      <c r="I919" s="128">
        <v>1296.71606060606</v>
      </c>
      <c r="J919" s="37">
        <v>10433613.368799999</v>
      </c>
      <c r="K919" s="38">
        <v>5443218.7898000004</v>
      </c>
      <c r="L919" s="38">
        <v>8308573.21</v>
      </c>
      <c r="M919" s="39">
        <v>954651.30290000001</v>
      </c>
      <c r="N919" s="39">
        <v>1818053.9879999999</v>
      </c>
      <c r="O919" s="38">
        <v>249444.14509999999</v>
      </c>
      <c r="P919" s="38">
        <v>581531.93999999994</v>
      </c>
      <c r="Q919" s="40">
        <v>15876832.158600001</v>
      </c>
      <c r="R919" s="39">
        <v>8046.1819559198875</v>
      </c>
      <c r="S919" s="39">
        <v>4197.6952049594765</v>
      </c>
      <c r="T919" s="39">
        <v>6407.3959306995348</v>
      </c>
      <c r="U919" s="39">
        <v>736.2068936308342</v>
      </c>
      <c r="V919" s="39">
        <v>1402.0447831503504</v>
      </c>
      <c r="W919" s="39">
        <v>192.366048881522</v>
      </c>
      <c r="X919" s="39">
        <v>448.46513255045454</v>
      </c>
      <c r="Y919" s="39">
        <v>12243.877160879365</v>
      </c>
      <c r="Z919" s="53">
        <v>0.6571596439752263</v>
      </c>
      <c r="AA919" s="13">
        <v>0.3428403560247737</v>
      </c>
      <c r="AB919" s="13">
        <v>0.52331429387187267</v>
      </c>
      <c r="AC919" s="13">
        <v>6.0128575610273377E-2</v>
      </c>
      <c r="AD919" s="13">
        <f t="shared" si="29"/>
        <v>0.11450987009491154</v>
      </c>
      <c r="AE919" s="13">
        <f t="shared" si="30"/>
        <v>1.5711203759553736E-2</v>
      </c>
      <c r="AF919" s="13">
        <v>3.662770596746541E-2</v>
      </c>
      <c r="AG919" s="14">
        <v>0.58344286948214608</v>
      </c>
      <c r="AH919" s="24">
        <v>5.2338909727019142E-2</v>
      </c>
      <c r="AI919" s="126">
        <v>0</v>
      </c>
      <c r="AJ919" s="25">
        <v>7001012</v>
      </c>
      <c r="AK919" s="28">
        <v>7001000</v>
      </c>
    </row>
    <row r="920" spans="1:37" x14ac:dyDescent="0.3">
      <c r="A920" s="8">
        <v>915</v>
      </c>
      <c r="B920" s="45" t="s">
        <v>1272</v>
      </c>
      <c r="C920" s="56" t="s">
        <v>50</v>
      </c>
      <c r="D920" s="45" t="s">
        <v>353</v>
      </c>
      <c r="E920" s="49">
        <v>4</v>
      </c>
      <c r="F920" s="83">
        <v>355</v>
      </c>
      <c r="G920" s="15">
        <v>0.66200000000000003</v>
      </c>
      <c r="H920" s="53">
        <v>0.90649999999999997</v>
      </c>
      <c r="I920" s="128">
        <v>256.79844961240298</v>
      </c>
      <c r="J920" s="37">
        <v>2648040.716</v>
      </c>
      <c r="K920" s="38">
        <v>793071.32070000004</v>
      </c>
      <c r="L920" s="38">
        <v>1690993.32</v>
      </c>
      <c r="M920" s="39">
        <v>183353.08840000001</v>
      </c>
      <c r="N920" s="39">
        <v>322789.15399999998</v>
      </c>
      <c r="O920" s="38">
        <v>93658.976699999999</v>
      </c>
      <c r="P920" s="38">
        <v>98902.3</v>
      </c>
      <c r="Q920" s="40">
        <v>3441112.0367000001</v>
      </c>
      <c r="R920" s="39">
        <v>10311.74728662421</v>
      </c>
      <c r="S920" s="39">
        <v>3088.3026042291804</v>
      </c>
      <c r="T920" s="39">
        <v>6584.9047085459024</v>
      </c>
      <c r="U920" s="39">
        <v>713.99608789205217</v>
      </c>
      <c r="V920" s="39">
        <v>1256.9746993690953</v>
      </c>
      <c r="W920" s="39">
        <v>364.71784327889657</v>
      </c>
      <c r="X920" s="39">
        <v>385.13589217254827</v>
      </c>
      <c r="Y920" s="39">
        <v>13400.04989085339</v>
      </c>
      <c r="Z920" s="53">
        <v>0.76953051448433818</v>
      </c>
      <c r="AA920" s="13">
        <v>0.23046948551566176</v>
      </c>
      <c r="AB920" s="13">
        <v>0.49140896953231711</v>
      </c>
      <c r="AC920" s="13">
        <v>5.3283091757696507E-2</v>
      </c>
      <c r="AD920" s="13">
        <f t="shared" si="29"/>
        <v>9.3803732792598141E-2</v>
      </c>
      <c r="AE920" s="13">
        <f t="shared" si="30"/>
        <v>2.7217648161731531E-2</v>
      </c>
      <c r="AF920" s="13">
        <v>2.874137748064912E-2</v>
      </c>
      <c r="AG920" s="14">
        <v>0.54469206129001368</v>
      </c>
      <c r="AH920" s="24">
        <v>5.5959025642380644E-2</v>
      </c>
      <c r="AI920" s="126">
        <v>0</v>
      </c>
      <c r="AJ920" s="25">
        <v>7003027</v>
      </c>
      <c r="AK920" s="28">
        <v>7003000</v>
      </c>
    </row>
    <row r="921" spans="1:37" x14ac:dyDescent="0.3">
      <c r="A921" s="8">
        <v>916</v>
      </c>
      <c r="B921" s="45" t="s">
        <v>1273</v>
      </c>
      <c r="C921" s="56" t="s">
        <v>51</v>
      </c>
      <c r="D921" s="45" t="s">
        <v>353</v>
      </c>
      <c r="E921" s="49">
        <v>4</v>
      </c>
      <c r="F921" s="83">
        <v>309</v>
      </c>
      <c r="G921" s="15">
        <v>0.65369999999999995</v>
      </c>
      <c r="H921" s="53">
        <v>0.90300000000000002</v>
      </c>
      <c r="I921" s="128">
        <v>236.47875968992301</v>
      </c>
      <c r="J921" s="37">
        <v>3021884.8139999998</v>
      </c>
      <c r="K921" s="38">
        <v>829884.88930000004</v>
      </c>
      <c r="L921" s="38">
        <v>2160041.86</v>
      </c>
      <c r="M921" s="39">
        <v>181296.55160000001</v>
      </c>
      <c r="N921" s="39">
        <v>233843.62599999999</v>
      </c>
      <c r="O921" s="38">
        <v>86248.023300000001</v>
      </c>
      <c r="P921" s="38">
        <v>154408.79</v>
      </c>
      <c r="Q921" s="40">
        <v>3851769.7033000002</v>
      </c>
      <c r="R921" s="39">
        <v>12778.67330648373</v>
      </c>
      <c r="S921" s="39">
        <v>3509.3421937266853</v>
      </c>
      <c r="T921" s="39">
        <v>9134.1897379379952</v>
      </c>
      <c r="U921" s="39">
        <v>766.65046720356906</v>
      </c>
      <c r="V921" s="39">
        <v>988.85678488259043</v>
      </c>
      <c r="W921" s="39">
        <v>364.71784363674186</v>
      </c>
      <c r="X921" s="39">
        <v>652.94993175059255</v>
      </c>
      <c r="Y921" s="39">
        <v>16288.015500210417</v>
      </c>
      <c r="Z921" s="53">
        <v>0.78454452025286003</v>
      </c>
      <c r="AA921" s="13">
        <v>0.21545547974713986</v>
      </c>
      <c r="AB921" s="13">
        <v>0.56079205829709544</v>
      </c>
      <c r="AC921" s="13">
        <v>4.7068377801682784E-2</v>
      </c>
      <c r="AD921" s="13">
        <f t="shared" si="29"/>
        <v>6.0710697682588521E-2</v>
      </c>
      <c r="AE921" s="13">
        <f t="shared" si="30"/>
        <v>2.2391791291703416E-2</v>
      </c>
      <c r="AF921" s="13">
        <v>4.0087752356458492E-2</v>
      </c>
      <c r="AG921" s="14">
        <v>0.60786043609877827</v>
      </c>
      <c r="AH921" s="24">
        <v>6.2479543648161912E-2</v>
      </c>
      <c r="AI921" s="126">
        <v>0</v>
      </c>
      <c r="AJ921" s="25">
        <v>7003028</v>
      </c>
      <c r="AK921" s="28">
        <v>7003000</v>
      </c>
    </row>
    <row r="922" spans="1:37" x14ac:dyDescent="0.3">
      <c r="A922" s="8">
        <v>917</v>
      </c>
      <c r="B922" s="45" t="s">
        <v>1274</v>
      </c>
      <c r="C922" s="56" t="s">
        <v>50</v>
      </c>
      <c r="D922" s="45" t="s">
        <v>354</v>
      </c>
      <c r="E922" s="49">
        <v>4</v>
      </c>
      <c r="F922" s="83">
        <v>442</v>
      </c>
      <c r="G922" s="15">
        <v>0.43890000000000001</v>
      </c>
      <c r="H922" s="53">
        <v>0.9556</v>
      </c>
      <c r="I922" s="128">
        <v>443.307692307693</v>
      </c>
      <c r="J922" s="37">
        <v>3327735.3788000001</v>
      </c>
      <c r="K922" s="38">
        <v>971530.51930000004</v>
      </c>
      <c r="L922" s="38">
        <v>2497543.09</v>
      </c>
      <c r="M922" s="39">
        <v>181345.77</v>
      </c>
      <c r="N922" s="39">
        <v>159088.9522</v>
      </c>
      <c r="O922" s="38">
        <v>228397.98499999999</v>
      </c>
      <c r="P922" s="38">
        <v>265766.90999999997</v>
      </c>
      <c r="Q922" s="40">
        <v>4299265.8980999999</v>
      </c>
      <c r="R922" s="39">
        <v>7506.6041860836258</v>
      </c>
      <c r="S922" s="39">
        <v>2191.5489763838245</v>
      </c>
      <c r="T922" s="39">
        <v>5633.8816883567497</v>
      </c>
      <c r="U922" s="39">
        <v>409.07426861009822</v>
      </c>
      <c r="V922" s="39">
        <v>358.86801641506105</v>
      </c>
      <c r="W922" s="39">
        <v>515.2132231476653</v>
      </c>
      <c r="X922" s="39">
        <v>599.50890681936392</v>
      </c>
      <c r="Y922" s="39">
        <v>9698.1531624674499</v>
      </c>
      <c r="Z922" s="53">
        <v>0.77402409101299041</v>
      </c>
      <c r="AA922" s="13">
        <v>0.2259759089870097</v>
      </c>
      <c r="AB922" s="13">
        <v>0.58092315041592424</v>
      </c>
      <c r="AC922" s="13">
        <v>4.2180636019777985E-2</v>
      </c>
      <c r="AD922" s="13">
        <f t="shared" si="29"/>
        <v>3.7003748074829965E-2</v>
      </c>
      <c r="AE922" s="13">
        <f t="shared" si="30"/>
        <v>5.3124880017525147E-2</v>
      </c>
      <c r="AF922" s="13">
        <v>6.1816811590428011E-2</v>
      </c>
      <c r="AG922" s="14">
        <v>0.62310378643570219</v>
      </c>
      <c r="AH922" s="24">
        <v>0.11494169160795316</v>
      </c>
      <c r="AI922" s="126">
        <v>0</v>
      </c>
      <c r="AJ922" s="25">
        <v>7007039</v>
      </c>
      <c r="AK922" s="28">
        <v>7007000</v>
      </c>
    </row>
    <row r="923" spans="1:37" x14ac:dyDescent="0.3">
      <c r="A923" s="8">
        <v>918</v>
      </c>
      <c r="B923" s="45" t="s">
        <v>1275</v>
      </c>
      <c r="C923" s="56" t="s">
        <v>51</v>
      </c>
      <c r="D923" s="45" t="s">
        <v>354</v>
      </c>
      <c r="E923" s="49">
        <v>4</v>
      </c>
      <c r="F923" s="83">
        <v>344</v>
      </c>
      <c r="G923" s="15">
        <v>0.3634</v>
      </c>
      <c r="H923" s="53">
        <v>0.94379999999999997</v>
      </c>
      <c r="I923" s="128">
        <v>341.18461538461497</v>
      </c>
      <c r="J923" s="37">
        <v>2899740.6911999998</v>
      </c>
      <c r="K923" s="38">
        <v>1008468.0707</v>
      </c>
      <c r="L923" s="38">
        <v>2449013.52</v>
      </c>
      <c r="M923" s="39">
        <v>186540.56</v>
      </c>
      <c r="N923" s="39">
        <v>118605.61780000001</v>
      </c>
      <c r="O923" s="38">
        <v>163963.535</v>
      </c>
      <c r="P923" s="38">
        <v>132807.99</v>
      </c>
      <c r="Q923" s="40">
        <v>3908208.7618999998</v>
      </c>
      <c r="R923" s="39">
        <v>8499.0370621815491</v>
      </c>
      <c r="S923" s="39">
        <v>2955.7841274969601</v>
      </c>
      <c r="T923" s="39">
        <v>7177.9717184470483</v>
      </c>
      <c r="U923" s="39">
        <v>546.74376155476455</v>
      </c>
      <c r="V923" s="39">
        <v>347.62885678856514</v>
      </c>
      <c r="W923" s="39">
        <v>480.57130247553829</v>
      </c>
      <c r="X923" s="39">
        <v>389.25550570410832</v>
      </c>
      <c r="Y923" s="39">
        <v>11454.821189678509</v>
      </c>
      <c r="Z923" s="53">
        <v>0.74196156547949421</v>
      </c>
      <c r="AA923" s="13">
        <v>0.25803843452050579</v>
      </c>
      <c r="AB923" s="13">
        <v>0.6266332402390391</v>
      </c>
      <c r="AC923" s="13">
        <v>4.7730449258117973E-2</v>
      </c>
      <c r="AD923" s="13">
        <f t="shared" si="29"/>
        <v>3.0347820453260319E-2</v>
      </c>
      <c r="AE923" s="13">
        <f t="shared" si="30"/>
        <v>4.195362760516614E-2</v>
      </c>
      <c r="AF923" s="13">
        <v>3.3981805499927943E-2</v>
      </c>
      <c r="AG923" s="14">
        <v>0.67436368949715708</v>
      </c>
      <c r="AH923" s="24">
        <v>7.5935433105094083E-2</v>
      </c>
      <c r="AI923" s="126">
        <v>0</v>
      </c>
      <c r="AJ923" s="25">
        <v>7007040</v>
      </c>
      <c r="AK923" s="28">
        <v>7007000</v>
      </c>
    </row>
    <row r="924" spans="1:37" x14ac:dyDescent="0.3">
      <c r="A924" s="8">
        <v>919</v>
      </c>
      <c r="B924" s="45" t="s">
        <v>1276</v>
      </c>
      <c r="C924" s="56" t="s">
        <v>49</v>
      </c>
      <c r="D924" s="45" t="s">
        <v>355</v>
      </c>
      <c r="E924" s="49">
        <v>4</v>
      </c>
      <c r="F924" s="83">
        <v>325</v>
      </c>
      <c r="G924" s="15">
        <v>0.56310000000000004</v>
      </c>
      <c r="H924" s="53">
        <v>0.92789999999999995</v>
      </c>
      <c r="I924" s="128">
        <v>323.34108527131701</v>
      </c>
      <c r="J924" s="37">
        <v>2772434.8952000001</v>
      </c>
      <c r="K924" s="38">
        <v>887319.27480000001</v>
      </c>
      <c r="L924" s="38">
        <v>1757035.92</v>
      </c>
      <c r="M924" s="39">
        <v>203378.5056</v>
      </c>
      <c r="N924" s="39">
        <v>365276.12400000001</v>
      </c>
      <c r="O924" s="38">
        <v>164478.8891</v>
      </c>
      <c r="P924" s="38">
        <v>240418.32</v>
      </c>
      <c r="Q924" s="40">
        <v>3659754.1701000002</v>
      </c>
      <c r="R924" s="39">
        <v>8574.3353427345519</v>
      </c>
      <c r="S924" s="39">
        <v>2744.2206240368319</v>
      </c>
      <c r="T924" s="39">
        <v>5434.0014307976444</v>
      </c>
      <c r="U924" s="39">
        <v>628.99060733140095</v>
      </c>
      <c r="V924" s="39">
        <v>1129.6928866725832</v>
      </c>
      <c r="W924" s="39">
        <v>508.68539938865177</v>
      </c>
      <c r="X924" s="39">
        <v>743.54398791685833</v>
      </c>
      <c r="Y924" s="39">
        <v>11318.555967080656</v>
      </c>
      <c r="Z924" s="53">
        <v>0.75754675487513556</v>
      </c>
      <c r="AA924" s="13">
        <v>0.24245324509754015</v>
      </c>
      <c r="AB924" s="13">
        <v>0.48009670549866201</v>
      </c>
      <c r="AC924" s="13">
        <v>5.5571630264565783E-2</v>
      </c>
      <c r="AD924" s="13">
        <f t="shared" si="29"/>
        <v>9.9808923502099356E-2</v>
      </c>
      <c r="AE924" s="13">
        <f t="shared" si="30"/>
        <v>4.4942605829589297E-2</v>
      </c>
      <c r="AF924" s="13">
        <v>6.5692477916742348E-2</v>
      </c>
      <c r="AG924" s="14">
        <v>0.53566833576322781</v>
      </c>
      <c r="AH924" s="24">
        <v>0.11063508374633164</v>
      </c>
      <c r="AI924" s="126">
        <v>0</v>
      </c>
      <c r="AJ924" s="25">
        <v>7008037</v>
      </c>
      <c r="AK924" s="28">
        <v>7008000</v>
      </c>
    </row>
    <row r="925" spans="1:37" x14ac:dyDescent="0.3">
      <c r="A925" s="8">
        <v>920</v>
      </c>
      <c r="B925" s="45" t="s">
        <v>1277</v>
      </c>
      <c r="C925" s="56" t="s">
        <v>45</v>
      </c>
      <c r="D925" s="45" t="s">
        <v>355</v>
      </c>
      <c r="E925" s="49">
        <v>4</v>
      </c>
      <c r="F925" s="83">
        <v>378</v>
      </c>
      <c r="G925" s="15">
        <v>0.60850000000000004</v>
      </c>
      <c r="H925" s="53">
        <v>0.91879999999999995</v>
      </c>
      <c r="I925" s="128">
        <v>376.62015503876</v>
      </c>
      <c r="J925" s="37">
        <v>3859812.1867</v>
      </c>
      <c r="K925" s="38">
        <v>1265301.7050000001</v>
      </c>
      <c r="L925" s="38">
        <v>2836569.74</v>
      </c>
      <c r="M925" s="39">
        <v>362205.97070000001</v>
      </c>
      <c r="N925" s="39">
        <v>441660.17839999998</v>
      </c>
      <c r="O925" s="38">
        <v>191581.174</v>
      </c>
      <c r="P925" s="38">
        <v>205612.99</v>
      </c>
      <c r="Q925" s="40">
        <v>5125113.8916999996</v>
      </c>
      <c r="R925" s="39">
        <v>10248.554505275391</v>
      </c>
      <c r="S925" s="39">
        <v>3359.6229199942341</v>
      </c>
      <c r="T925" s="39">
        <v>7531.6461481145998</v>
      </c>
      <c r="U925" s="39">
        <v>961.72752799892885</v>
      </c>
      <c r="V925" s="39">
        <v>1172.6939530215698</v>
      </c>
      <c r="W925" s="39">
        <v>508.68539943191132</v>
      </c>
      <c r="X925" s="39">
        <v>545.94260888358258</v>
      </c>
      <c r="Y925" s="39">
        <v>13608.177425269623</v>
      </c>
      <c r="Z925" s="53">
        <v>0.75311734885557846</v>
      </c>
      <c r="AA925" s="13">
        <v>0.24688265114442162</v>
      </c>
      <c r="AB925" s="13">
        <v>0.55346472291937898</v>
      </c>
      <c r="AC925" s="13">
        <v>7.0672765201683418E-2</v>
      </c>
      <c r="AD925" s="13">
        <f t="shared" si="29"/>
        <v>8.6175680722970507E-2</v>
      </c>
      <c r="AE925" s="13">
        <f t="shared" si="30"/>
        <v>3.7380861781483754E-2</v>
      </c>
      <c r="AF925" s="13">
        <v>4.011871625584465E-2</v>
      </c>
      <c r="AG925" s="14">
        <v>0.6241374881210624</v>
      </c>
      <c r="AH925" s="24">
        <v>7.7499578037328404E-2</v>
      </c>
      <c r="AI925" s="126">
        <v>0</v>
      </c>
      <c r="AJ925" s="25">
        <v>7008043</v>
      </c>
      <c r="AK925" s="28">
        <v>7008000</v>
      </c>
    </row>
    <row r="926" spans="1:37" x14ac:dyDescent="0.3">
      <c r="A926" s="8">
        <v>921</v>
      </c>
      <c r="B926" s="45" t="s">
        <v>1278</v>
      </c>
      <c r="C926" s="56" t="s">
        <v>43</v>
      </c>
      <c r="D926" s="45" t="s">
        <v>355</v>
      </c>
      <c r="E926" s="49">
        <v>4</v>
      </c>
      <c r="F926" s="83">
        <v>316</v>
      </c>
      <c r="G926" s="15">
        <v>0.48730000000000001</v>
      </c>
      <c r="H926" s="53">
        <v>0.91249999999999998</v>
      </c>
      <c r="I926" s="128">
        <v>314.37984496124</v>
      </c>
      <c r="J926" s="37">
        <v>2918955.3780999999</v>
      </c>
      <c r="K926" s="38">
        <v>1136692.3300999999</v>
      </c>
      <c r="L926" s="38">
        <v>2124807.14</v>
      </c>
      <c r="M926" s="39">
        <v>201166.61369999999</v>
      </c>
      <c r="N926" s="39">
        <v>399223.82750000001</v>
      </c>
      <c r="O926" s="38">
        <v>159920.43700000001</v>
      </c>
      <c r="P926" s="38">
        <v>238555.3</v>
      </c>
      <c r="Q926" s="40">
        <v>4055647.7082000002</v>
      </c>
      <c r="R926" s="39">
        <v>9284.8044328664873</v>
      </c>
      <c r="S926" s="39">
        <v>3615.6654070496888</v>
      </c>
      <c r="T926" s="39">
        <v>6758.7257073110659</v>
      </c>
      <c r="U926" s="39">
        <v>639.8839395216379</v>
      </c>
      <c r="V926" s="39">
        <v>1269.877296202689</v>
      </c>
      <c r="W926" s="39">
        <v>508.68539940821159</v>
      </c>
      <c r="X926" s="39">
        <v>758.81232153865199</v>
      </c>
      <c r="Y926" s="39">
        <v>12900.469839916177</v>
      </c>
      <c r="Z926" s="53">
        <v>0.71972606797139849</v>
      </c>
      <c r="AA926" s="13">
        <v>0.2802739320286014</v>
      </c>
      <c r="AB926" s="13">
        <v>0.52391314356617125</v>
      </c>
      <c r="AC926" s="13">
        <v>4.9601599589941418E-2</v>
      </c>
      <c r="AD926" s="13">
        <f t="shared" si="29"/>
        <v>9.8436515255706403E-2</v>
      </c>
      <c r="AE926" s="13">
        <f t="shared" si="30"/>
        <v>3.9431540534613341E-2</v>
      </c>
      <c r="AF926" s="13">
        <v>5.8820518241185428E-2</v>
      </c>
      <c r="AG926" s="14">
        <v>0.57351474315611273</v>
      </c>
      <c r="AH926" s="24">
        <v>9.8252058775798762E-2</v>
      </c>
      <c r="AI926" s="126">
        <v>0</v>
      </c>
      <c r="AJ926" s="25">
        <v>7008045</v>
      </c>
      <c r="AK926" s="28">
        <v>7008000</v>
      </c>
    </row>
    <row r="927" spans="1:37" x14ac:dyDescent="0.3">
      <c r="A927" s="8">
        <v>922</v>
      </c>
      <c r="B927" s="45" t="s">
        <v>1279</v>
      </c>
      <c r="C927" s="56" t="s">
        <v>61</v>
      </c>
      <c r="D927" s="45" t="s">
        <v>356</v>
      </c>
      <c r="E927" s="49">
        <v>4</v>
      </c>
      <c r="F927" s="83">
        <v>300</v>
      </c>
      <c r="G927" s="15">
        <v>0.93669999999999998</v>
      </c>
      <c r="H927" s="53">
        <v>0.92049999999999998</v>
      </c>
      <c r="I927" s="128">
        <v>300.902985074627</v>
      </c>
      <c r="J927" s="37">
        <v>3073686.44</v>
      </c>
      <c r="K927" s="38">
        <v>1889579.94</v>
      </c>
      <c r="L927" s="38">
        <v>2772388.04</v>
      </c>
      <c r="M927" s="39">
        <v>285792.26</v>
      </c>
      <c r="N927" s="39">
        <v>494763.92</v>
      </c>
      <c r="O927" s="38">
        <v>162520.31</v>
      </c>
      <c r="P927" s="38">
        <v>100251.23</v>
      </c>
      <c r="Q927" s="40">
        <v>4963266.38</v>
      </c>
      <c r="R927" s="39">
        <v>10214.875200515855</v>
      </c>
      <c r="S927" s="39">
        <v>6279.6982207782512</v>
      </c>
      <c r="T927" s="39">
        <v>9213.5611061233558</v>
      </c>
      <c r="U927" s="39">
        <v>949.78206988913928</v>
      </c>
      <c r="V927" s="39">
        <v>1644.2639140894316</v>
      </c>
      <c r="W927" s="39">
        <v>540.10866645172462</v>
      </c>
      <c r="X927" s="39">
        <v>333.16794771955045</v>
      </c>
      <c r="Y927" s="39">
        <v>16494.573421294106</v>
      </c>
      <c r="Z927" s="53">
        <v>0.61928701880393533</v>
      </c>
      <c r="AA927" s="13">
        <v>0.38071298119606467</v>
      </c>
      <c r="AB927" s="13">
        <v>0.55858135101747253</v>
      </c>
      <c r="AC927" s="13">
        <v>5.7581487294663398E-2</v>
      </c>
      <c r="AD927" s="13">
        <f t="shared" si="29"/>
        <v>9.9685143234242449E-2</v>
      </c>
      <c r="AE927" s="13">
        <f t="shared" si="30"/>
        <v>3.2744627742506943E-2</v>
      </c>
      <c r="AF927" s="13">
        <v>2.0198639832021265E-2</v>
      </c>
      <c r="AG927" s="14">
        <v>0.61616283831213592</v>
      </c>
      <c r="AH927" s="24">
        <v>5.2943267574528205E-2</v>
      </c>
      <c r="AI927" s="126">
        <v>0</v>
      </c>
      <c r="AJ927" s="25">
        <v>7009050</v>
      </c>
      <c r="AK927" s="28">
        <v>7009000</v>
      </c>
    </row>
    <row r="928" spans="1:37" x14ac:dyDescent="0.3">
      <c r="A928" s="8">
        <v>923</v>
      </c>
      <c r="B928" s="45" t="s">
        <v>1090</v>
      </c>
      <c r="C928" s="56" t="s">
        <v>44</v>
      </c>
      <c r="D928" s="45" t="s">
        <v>357</v>
      </c>
      <c r="E928" s="49">
        <v>1</v>
      </c>
      <c r="F928" s="83">
        <v>527</v>
      </c>
      <c r="G928" s="15">
        <v>0.73429999999999995</v>
      </c>
      <c r="H928" s="53">
        <v>0.92849999999999999</v>
      </c>
      <c r="I928" s="128">
        <v>530.66666666666595</v>
      </c>
      <c r="J928" s="37">
        <v>4909320.6233000001</v>
      </c>
      <c r="K928" s="38">
        <v>1622281.1401</v>
      </c>
      <c r="L928" s="38">
        <v>3670253.27</v>
      </c>
      <c r="M928" s="39">
        <v>384140.45400000003</v>
      </c>
      <c r="N928" s="39">
        <v>259738.34940000001</v>
      </c>
      <c r="O928" s="38">
        <v>126196.0241</v>
      </c>
      <c r="P928" s="38">
        <v>342516.94</v>
      </c>
      <c r="Q928" s="40">
        <v>6531601.7633999996</v>
      </c>
      <c r="R928" s="39">
        <v>9251.2323303392095</v>
      </c>
      <c r="S928" s="39">
        <v>3057.0624499371902</v>
      </c>
      <c r="T928" s="39">
        <v>6916.3064133165926</v>
      </c>
      <c r="U928" s="39">
        <v>723.88276507537796</v>
      </c>
      <c r="V928" s="39">
        <v>489.45668856783988</v>
      </c>
      <c r="W928" s="39">
        <v>237.80657807788975</v>
      </c>
      <c r="X928" s="39">
        <v>645.44649497487524</v>
      </c>
      <c r="Y928" s="39">
        <v>12308.294780276397</v>
      </c>
      <c r="Z928" s="53">
        <v>0.75162583408093031</v>
      </c>
      <c r="AA928" s="13">
        <v>0.24837416591906974</v>
      </c>
      <c r="AB928" s="13">
        <v>0.56192238947670692</v>
      </c>
      <c r="AC928" s="13">
        <v>5.8812595733031527E-2</v>
      </c>
      <c r="AD928" s="13">
        <f t="shared" si="29"/>
        <v>3.9766409344710908E-2</v>
      </c>
      <c r="AE928" s="13">
        <f t="shared" si="30"/>
        <v>1.9320838696434726E-2</v>
      </c>
      <c r="AF928" s="13">
        <v>5.2439960733568082E-2</v>
      </c>
      <c r="AG928" s="14">
        <v>0.62073498520973835</v>
      </c>
      <c r="AH928" s="24">
        <v>7.1760799430002797E-2</v>
      </c>
      <c r="AI928" s="126">
        <v>0</v>
      </c>
      <c r="AJ928" s="25">
        <v>7102005</v>
      </c>
      <c r="AK928" s="28">
        <v>7102000</v>
      </c>
    </row>
    <row r="929" spans="1:37" x14ac:dyDescent="0.3">
      <c r="A929" s="8">
        <v>924</v>
      </c>
      <c r="B929" s="45" t="s">
        <v>1280</v>
      </c>
      <c r="C929" s="56" t="s">
        <v>43</v>
      </c>
      <c r="D929" s="45" t="s">
        <v>357</v>
      </c>
      <c r="E929" s="49">
        <v>1</v>
      </c>
      <c r="F929" s="83">
        <v>404</v>
      </c>
      <c r="G929" s="15">
        <v>0.62380000000000002</v>
      </c>
      <c r="H929" s="53">
        <v>0.9002</v>
      </c>
      <c r="I929" s="128">
        <v>400.62984496124</v>
      </c>
      <c r="J929" s="37">
        <v>3194541.6682000002</v>
      </c>
      <c r="K929" s="38">
        <v>1436513.1321</v>
      </c>
      <c r="L929" s="38">
        <v>2788004.28</v>
      </c>
      <c r="M929" s="39">
        <v>98707.994600000005</v>
      </c>
      <c r="N929" s="39">
        <v>111608.6915</v>
      </c>
      <c r="O929" s="38">
        <v>87824.819399999993</v>
      </c>
      <c r="P929" s="38">
        <v>261555.22</v>
      </c>
      <c r="Q929" s="40">
        <v>4631054.8003000002</v>
      </c>
      <c r="R929" s="39">
        <v>7973.7985284373026</v>
      </c>
      <c r="S929" s="39">
        <v>3585.636842005566</v>
      </c>
      <c r="T929" s="39">
        <v>6959.05288900714</v>
      </c>
      <c r="U929" s="39">
        <v>246.38203029918995</v>
      </c>
      <c r="V929" s="39">
        <v>278.58306839521123</v>
      </c>
      <c r="W929" s="39">
        <v>219.21686690240674</v>
      </c>
      <c r="X929" s="39">
        <v>652.86004847019035</v>
      </c>
      <c r="Y929" s="39">
        <v>11559.435370442869</v>
      </c>
      <c r="Z929" s="53">
        <v>0.68980865179851847</v>
      </c>
      <c r="AA929" s="13">
        <v>0.31019134820148159</v>
      </c>
      <c r="AB929" s="13">
        <v>0.60202359942261807</v>
      </c>
      <c r="AC929" s="13">
        <v>2.1314365486153543E-2</v>
      </c>
      <c r="AD929" s="13">
        <f t="shared" si="29"/>
        <v>2.4100058477556772E-2</v>
      </c>
      <c r="AE929" s="13">
        <f t="shared" si="30"/>
        <v>1.8964323072642262E-2</v>
      </c>
      <c r="AF929" s="13">
        <v>5.6478541342904517E-2</v>
      </c>
      <c r="AG929" s="14">
        <v>0.62333796490877158</v>
      </c>
      <c r="AH929" s="24">
        <v>7.544286441554679E-2</v>
      </c>
      <c r="AI929" s="126">
        <v>0</v>
      </c>
      <c r="AJ929" s="25">
        <v>7102006</v>
      </c>
      <c r="AK929" s="28">
        <v>7102000</v>
      </c>
    </row>
    <row r="930" spans="1:37" x14ac:dyDescent="0.3">
      <c r="A930" s="8">
        <v>925</v>
      </c>
      <c r="B930" s="45" t="s">
        <v>1281</v>
      </c>
      <c r="C930" s="56" t="s">
        <v>42</v>
      </c>
      <c r="D930" s="45" t="s">
        <v>357</v>
      </c>
      <c r="E930" s="49">
        <v>1</v>
      </c>
      <c r="F930" s="83">
        <v>297</v>
      </c>
      <c r="G930" s="15">
        <v>0.70369999999999999</v>
      </c>
      <c r="H930" s="53">
        <v>0.94479999999999997</v>
      </c>
      <c r="I930" s="128">
        <v>299.48930232558098</v>
      </c>
      <c r="J930" s="37">
        <v>2630280.7684999998</v>
      </c>
      <c r="K930" s="38">
        <v>843316.06779999996</v>
      </c>
      <c r="L930" s="38">
        <v>1931775.72</v>
      </c>
      <c r="M930" s="39">
        <v>131876.3014</v>
      </c>
      <c r="N930" s="39">
        <v>110962.1891</v>
      </c>
      <c r="O930" s="38">
        <v>71947.4565</v>
      </c>
      <c r="P930" s="38">
        <v>270592.59000000003</v>
      </c>
      <c r="Q930" s="40">
        <v>3473596.8363000001</v>
      </c>
      <c r="R930" s="39">
        <v>8782.5533268649688</v>
      </c>
      <c r="S930" s="39">
        <v>2815.8470477960968</v>
      </c>
      <c r="T930" s="39">
        <v>6450.2327962950976</v>
      </c>
      <c r="U930" s="39">
        <v>440.33726873033532</v>
      </c>
      <c r="V930" s="39">
        <v>370.5046832670194</v>
      </c>
      <c r="W930" s="39">
        <v>240.23381116225795</v>
      </c>
      <c r="X930" s="39">
        <v>903.51337392957453</v>
      </c>
      <c r="Y930" s="39">
        <v>11598.400374661067</v>
      </c>
      <c r="Z930" s="53">
        <v>0.75722108593975967</v>
      </c>
      <c r="AA930" s="13">
        <v>0.24277891406024019</v>
      </c>
      <c r="AB930" s="13">
        <v>0.55613124120002522</v>
      </c>
      <c r="AC930" s="13">
        <v>3.7965344746361457E-2</v>
      </c>
      <c r="AD930" s="13">
        <f t="shared" si="29"/>
        <v>3.1944464003541215E-2</v>
      </c>
      <c r="AE930" s="13">
        <f t="shared" si="30"/>
        <v>2.0712667557768988E-2</v>
      </c>
      <c r="AF930" s="13">
        <v>7.7899826247029111E-2</v>
      </c>
      <c r="AG930" s="14">
        <v>0.5940965859463867</v>
      </c>
      <c r="AH930" s="24">
        <v>9.8612493804798099E-2</v>
      </c>
      <c r="AI930" s="126">
        <v>0</v>
      </c>
      <c r="AJ930" s="25">
        <v>7102008</v>
      </c>
      <c r="AK930" s="28">
        <v>7102000</v>
      </c>
    </row>
    <row r="931" spans="1:37" x14ac:dyDescent="0.3">
      <c r="A931" s="8">
        <v>926</v>
      </c>
      <c r="B931" s="45" t="s">
        <v>1282</v>
      </c>
      <c r="C931" s="56" t="s">
        <v>50</v>
      </c>
      <c r="D931" s="45" t="s">
        <v>358</v>
      </c>
      <c r="E931" s="49">
        <v>1</v>
      </c>
      <c r="F931" s="83">
        <v>192</v>
      </c>
      <c r="G931" s="15">
        <v>0.85940000000000005</v>
      </c>
      <c r="H931" s="53">
        <v>0.89119999999999999</v>
      </c>
      <c r="I931" s="128">
        <v>190.6</v>
      </c>
      <c r="J931" s="37">
        <v>1624558.1703000001</v>
      </c>
      <c r="K931" s="38">
        <v>1095489.3248000001</v>
      </c>
      <c r="L931" s="38">
        <v>1442607.92</v>
      </c>
      <c r="M931" s="39">
        <v>158527.09</v>
      </c>
      <c r="N931" s="39">
        <v>86195.977599999998</v>
      </c>
      <c r="O931" s="38">
        <v>157415.10819999999</v>
      </c>
      <c r="P931" s="38">
        <v>74289.47</v>
      </c>
      <c r="Q931" s="40">
        <v>2720047.4950000001</v>
      </c>
      <c r="R931" s="39">
        <v>8523.3901904512077</v>
      </c>
      <c r="S931" s="39">
        <v>5747.5830262329491</v>
      </c>
      <c r="T931" s="39">
        <v>7568.771878279118</v>
      </c>
      <c r="U931" s="39">
        <v>831.72660020986359</v>
      </c>
      <c r="V931" s="39">
        <v>452.23492969569782</v>
      </c>
      <c r="W931" s="39">
        <v>825.89248793284366</v>
      </c>
      <c r="X931" s="39">
        <v>389.7663693599161</v>
      </c>
      <c r="Y931" s="39">
        <v>14270.973216159497</v>
      </c>
      <c r="Z931" s="53">
        <v>0.59725360431619967</v>
      </c>
      <c r="AA931" s="13">
        <v>0.40274639572056442</v>
      </c>
      <c r="AB931" s="13">
        <v>0.53036129797432074</v>
      </c>
      <c r="AC931" s="13">
        <v>5.8281000714658471E-2</v>
      </c>
      <c r="AD931" s="13">
        <f t="shared" si="29"/>
        <v>3.1689144310327565E-2</v>
      </c>
      <c r="AE931" s="13">
        <f t="shared" si="30"/>
        <v>5.7872191014811669E-2</v>
      </c>
      <c r="AF931" s="13">
        <v>2.7311828244381445E-2</v>
      </c>
      <c r="AG931" s="14">
        <v>0.58864229868897933</v>
      </c>
      <c r="AH931" s="24">
        <v>8.5184019259193111E-2</v>
      </c>
      <c r="AI931" s="126">
        <v>0</v>
      </c>
      <c r="AJ931" s="25">
        <v>7104014</v>
      </c>
      <c r="AK931" s="28">
        <v>7104000</v>
      </c>
    </row>
    <row r="932" spans="1:37" x14ac:dyDescent="0.3">
      <c r="A932" s="8">
        <v>927</v>
      </c>
      <c r="B932" s="45" t="s">
        <v>1283</v>
      </c>
      <c r="C932" s="56" t="s">
        <v>51</v>
      </c>
      <c r="D932" s="45" t="s">
        <v>358</v>
      </c>
      <c r="E932" s="49">
        <v>1</v>
      </c>
      <c r="F932" s="83">
        <v>144</v>
      </c>
      <c r="G932" s="15">
        <v>0.80559999999999998</v>
      </c>
      <c r="H932" s="53">
        <v>0.8952</v>
      </c>
      <c r="I932" s="128">
        <v>139.478592592593</v>
      </c>
      <c r="J932" s="37">
        <v>1347351.8097000001</v>
      </c>
      <c r="K932" s="38">
        <v>601315.27520000003</v>
      </c>
      <c r="L932" s="38">
        <v>1096102.93</v>
      </c>
      <c r="M932" s="39">
        <v>59889.47</v>
      </c>
      <c r="N932" s="39">
        <v>73707.392399999997</v>
      </c>
      <c r="O932" s="38">
        <v>115194.32180000001</v>
      </c>
      <c r="P932" s="38">
        <v>88226.240000000005</v>
      </c>
      <c r="Q932" s="40">
        <v>1948667.085</v>
      </c>
      <c r="R932" s="39">
        <v>9659.9183047072929</v>
      </c>
      <c r="S932" s="39">
        <v>4311.1653481936037</v>
      </c>
      <c r="T932" s="39">
        <v>7858.5746359058712</v>
      </c>
      <c r="U932" s="39">
        <v>429.38108914629544</v>
      </c>
      <c r="V932" s="39">
        <v>528.44949916647079</v>
      </c>
      <c r="W932" s="39">
        <v>825.89248757674511</v>
      </c>
      <c r="X932" s="39">
        <v>632.54323376851494</v>
      </c>
      <c r="Y932" s="39">
        <v>13971.08365361785</v>
      </c>
      <c r="Z932" s="53">
        <v>0.69142226502994486</v>
      </c>
      <c r="AA932" s="13">
        <v>0.30857773491873808</v>
      </c>
      <c r="AB932" s="13">
        <v>0.56248855355403093</v>
      </c>
      <c r="AC932" s="13">
        <v>3.0733556522303553E-2</v>
      </c>
      <c r="AD932" s="13">
        <f t="shared" si="29"/>
        <v>3.7824517572738699E-2</v>
      </c>
      <c r="AE932" s="13">
        <f t="shared" si="30"/>
        <v>5.9114418612966929E-2</v>
      </c>
      <c r="AF932" s="13">
        <v>4.5275173311607513E-2</v>
      </c>
      <c r="AG932" s="14">
        <v>0.59322211007633452</v>
      </c>
      <c r="AH932" s="24">
        <v>0.10438959192457445</v>
      </c>
      <c r="AI932" s="126">
        <v>0</v>
      </c>
      <c r="AJ932" s="25">
        <v>7104015</v>
      </c>
      <c r="AK932" s="28">
        <v>7104000</v>
      </c>
    </row>
    <row r="933" spans="1:37" x14ac:dyDescent="0.3">
      <c r="A933" s="8">
        <v>928</v>
      </c>
      <c r="B933" s="45" t="s">
        <v>1284</v>
      </c>
      <c r="C933" s="56" t="s">
        <v>50</v>
      </c>
      <c r="D933" s="45" t="s">
        <v>359</v>
      </c>
      <c r="E933" s="49">
        <v>1</v>
      </c>
      <c r="F933" s="83">
        <v>266</v>
      </c>
      <c r="G933" s="15">
        <v>0.42859999999999998</v>
      </c>
      <c r="H933" s="53">
        <v>0.95750000000000002</v>
      </c>
      <c r="I933" s="128">
        <v>272.41085271317797</v>
      </c>
      <c r="J933" s="37">
        <v>2785735.4449</v>
      </c>
      <c r="K933" s="38">
        <v>1171296.1668</v>
      </c>
      <c r="L933" s="38">
        <v>2176458.85</v>
      </c>
      <c r="M933" s="39">
        <v>225259.24859999999</v>
      </c>
      <c r="N933" s="39">
        <v>263719.07270000002</v>
      </c>
      <c r="O933" s="38">
        <v>108693.0114</v>
      </c>
      <c r="P933" s="38">
        <v>213020.44</v>
      </c>
      <c r="Q933" s="40">
        <v>3957031.6115999999</v>
      </c>
      <c r="R933" s="39">
        <v>10226.227836205584</v>
      </c>
      <c r="S933" s="39">
        <v>4299.7412002276596</v>
      </c>
      <c r="T933" s="39">
        <v>7989.6187259895942</v>
      </c>
      <c r="U933" s="39">
        <v>826.90996469650929</v>
      </c>
      <c r="V933" s="39">
        <v>968.09312137674067</v>
      </c>
      <c r="W933" s="39">
        <v>399.00396888534806</v>
      </c>
      <c r="X933" s="39">
        <v>781.98220767764246</v>
      </c>
      <c r="Y933" s="39">
        <v>14525.96903606615</v>
      </c>
      <c r="Z933" s="53">
        <v>0.70399625737981053</v>
      </c>
      <c r="AA933" s="13">
        <v>0.29600374264546098</v>
      </c>
      <c r="AB933" s="13">
        <v>0.55002311419998062</v>
      </c>
      <c r="AC933" s="13">
        <v>5.6926320209233272E-2</v>
      </c>
      <c r="AD933" s="13">
        <f t="shared" si="29"/>
        <v>6.6645682568446024E-2</v>
      </c>
      <c r="AE933" s="13">
        <f t="shared" si="30"/>
        <v>2.7468320212900875E-2</v>
      </c>
      <c r="AF933" s="13">
        <v>5.3833393540636029E-2</v>
      </c>
      <c r="AG933" s="14">
        <v>0.60694943440921389</v>
      </c>
      <c r="AH933" s="24">
        <v>8.1301713753536911E-2</v>
      </c>
      <c r="AI933" s="126">
        <v>0</v>
      </c>
      <c r="AJ933" s="25">
        <v>7105018</v>
      </c>
      <c r="AK933" s="28">
        <v>7105000</v>
      </c>
    </row>
    <row r="934" spans="1:37" x14ac:dyDescent="0.3">
      <c r="A934" s="8">
        <v>929</v>
      </c>
      <c r="B934" s="45" t="s">
        <v>1285</v>
      </c>
      <c r="C934" s="56" t="s">
        <v>51</v>
      </c>
      <c r="D934" s="45" t="s">
        <v>359</v>
      </c>
      <c r="E934" s="49">
        <v>1</v>
      </c>
      <c r="F934" s="83">
        <v>261</v>
      </c>
      <c r="G934" s="15">
        <v>0.40679999999999999</v>
      </c>
      <c r="H934" s="53">
        <v>0.93669999999999998</v>
      </c>
      <c r="I934" s="128">
        <v>253.798449612403</v>
      </c>
      <c r="J934" s="37">
        <v>2428024.1951000001</v>
      </c>
      <c r="K934" s="38">
        <v>1263324.1932000001</v>
      </c>
      <c r="L934" s="38">
        <v>2100243.88</v>
      </c>
      <c r="M934" s="39">
        <v>155601.23139999999</v>
      </c>
      <c r="N934" s="39">
        <v>198108.1673</v>
      </c>
      <c r="O934" s="38">
        <v>101266.5886</v>
      </c>
      <c r="P934" s="38">
        <v>219988.97</v>
      </c>
      <c r="Q934" s="40">
        <v>3691348.3884000001</v>
      </c>
      <c r="R934" s="39">
        <v>9566.7416361606647</v>
      </c>
      <c r="S934" s="39">
        <v>4977.6671021014072</v>
      </c>
      <c r="T934" s="39">
        <v>8275.2431435552862</v>
      </c>
      <c r="U934" s="39">
        <v>613.08976330482608</v>
      </c>
      <c r="V934" s="39">
        <v>780.57280335064172</v>
      </c>
      <c r="W934" s="39">
        <v>399.00396852168615</v>
      </c>
      <c r="X934" s="39">
        <v>866.7861065974347</v>
      </c>
      <c r="Y934" s="39">
        <v>14544.408738656084</v>
      </c>
      <c r="Z934" s="53">
        <v>0.65776077997135818</v>
      </c>
      <c r="AA934" s="13">
        <v>0.34223922000155149</v>
      </c>
      <c r="AB934" s="13">
        <v>0.56896387417670491</v>
      </c>
      <c r="AC934" s="13">
        <v>4.2152951991465834E-2</v>
      </c>
      <c r="AD934" s="13">
        <f t="shared" si="29"/>
        <v>5.3668238934734949E-2</v>
      </c>
      <c r="AE934" s="13">
        <f t="shared" si="30"/>
        <v>2.7433495282707138E-2</v>
      </c>
      <c r="AF934" s="13">
        <v>5.9595829722090612E-2</v>
      </c>
      <c r="AG934" s="14">
        <v>0.61111682616817065</v>
      </c>
      <c r="AH934" s="24">
        <v>8.702932500479775E-2</v>
      </c>
      <c r="AI934" s="126">
        <v>0</v>
      </c>
      <c r="AJ934" s="25">
        <v>7105019</v>
      </c>
      <c r="AK934" s="28">
        <v>7105000</v>
      </c>
    </row>
    <row r="935" spans="1:37" x14ac:dyDescent="0.3">
      <c r="A935" s="8">
        <v>930</v>
      </c>
      <c r="B935" s="45" t="s">
        <v>1286</v>
      </c>
      <c r="C935" s="56" t="s">
        <v>55</v>
      </c>
      <c r="D935" s="45" t="s">
        <v>360</v>
      </c>
      <c r="E935" s="49">
        <v>1</v>
      </c>
      <c r="F935" s="83">
        <v>326</v>
      </c>
      <c r="G935" s="15">
        <v>0.51229999999999998</v>
      </c>
      <c r="H935" s="53">
        <v>0.96050000000000002</v>
      </c>
      <c r="I935" s="128">
        <v>322.93846153846198</v>
      </c>
      <c r="J935" s="37">
        <v>2083003.3285999999</v>
      </c>
      <c r="K935" s="38">
        <v>859274.71310000005</v>
      </c>
      <c r="L935" s="38">
        <v>1459431.62</v>
      </c>
      <c r="M935" s="39">
        <v>148367.38130000001</v>
      </c>
      <c r="N935" s="39">
        <v>195242.78049999999</v>
      </c>
      <c r="O935" s="38">
        <v>63028.222000000002</v>
      </c>
      <c r="P935" s="38">
        <v>144457.18</v>
      </c>
      <c r="Q935" s="40">
        <v>2942278.0416999999</v>
      </c>
      <c r="R935" s="39">
        <v>6450.1556075937215</v>
      </c>
      <c r="S935" s="39">
        <v>2660.8001691915547</v>
      </c>
      <c r="T935" s="39">
        <v>4519.2251584012138</v>
      </c>
      <c r="U935" s="39">
        <v>459.42926894859642</v>
      </c>
      <c r="V935" s="39">
        <v>604.58199859463491</v>
      </c>
      <c r="W935" s="39">
        <v>195.17099852317634</v>
      </c>
      <c r="X935" s="39">
        <v>447.32107569910852</v>
      </c>
      <c r="Y935" s="39">
        <v>9110.9557767852766</v>
      </c>
      <c r="Z935" s="53">
        <v>0.70795597801371446</v>
      </c>
      <c r="AA935" s="13">
        <v>0.2920440219862856</v>
      </c>
      <c r="AB935" s="13">
        <v>0.4960209739922351</v>
      </c>
      <c r="AC935" s="13">
        <v>5.0426023372786268E-2</v>
      </c>
      <c r="AD935" s="13">
        <f t="shared" si="29"/>
        <v>6.6357692146317995E-2</v>
      </c>
      <c r="AE935" s="13">
        <f t="shared" si="30"/>
        <v>2.1421572369001309E-2</v>
      </c>
      <c r="AF935" s="13">
        <v>4.9097052675733867E-2</v>
      </c>
      <c r="AG935" s="14">
        <v>0.54644699736502134</v>
      </c>
      <c r="AH935" s="24">
        <v>7.0518625044735175E-2</v>
      </c>
      <c r="AI935" s="126">
        <v>0</v>
      </c>
      <c r="AJ935" s="25">
        <v>7201001</v>
      </c>
      <c r="AK935" s="28">
        <v>7201000</v>
      </c>
    </row>
    <row r="936" spans="1:37" x14ac:dyDescent="0.3">
      <c r="A936" s="8">
        <v>931</v>
      </c>
      <c r="B936" s="45" t="s">
        <v>1287</v>
      </c>
      <c r="C936" s="56" t="s">
        <v>43</v>
      </c>
      <c r="D936" s="45" t="s">
        <v>360</v>
      </c>
      <c r="E936" s="49">
        <v>1</v>
      </c>
      <c r="F936" s="83">
        <v>381</v>
      </c>
      <c r="G936" s="15">
        <v>0.43309999999999998</v>
      </c>
      <c r="H936" s="53">
        <v>0.91510000000000002</v>
      </c>
      <c r="I936" s="128">
        <v>383</v>
      </c>
      <c r="J936" s="37">
        <v>2814800.8517999998</v>
      </c>
      <c r="K936" s="38">
        <v>1235343.9018000001</v>
      </c>
      <c r="L936" s="38">
        <v>2280284.54</v>
      </c>
      <c r="M936" s="39">
        <v>137325.07380000001</v>
      </c>
      <c r="N936" s="39">
        <v>218012.16039999999</v>
      </c>
      <c r="O936" s="38">
        <v>74750.492499999993</v>
      </c>
      <c r="P936" s="38">
        <v>228399.79</v>
      </c>
      <c r="Q936" s="40">
        <v>4050144.7535999999</v>
      </c>
      <c r="R936" s="39">
        <v>7349.3494825065272</v>
      </c>
      <c r="S936" s="39">
        <v>3225.440996866841</v>
      </c>
      <c r="T936" s="39">
        <v>5953.745535248042</v>
      </c>
      <c r="U936" s="39">
        <v>358.55110652741519</v>
      </c>
      <c r="V936" s="39">
        <v>569.22235091383811</v>
      </c>
      <c r="W936" s="39">
        <v>195.17099869451695</v>
      </c>
      <c r="X936" s="39">
        <v>596.34409921671022</v>
      </c>
      <c r="Y936" s="39">
        <v>10574.790479373369</v>
      </c>
      <c r="Z936" s="53">
        <v>0.69498771600645737</v>
      </c>
      <c r="AA936" s="13">
        <v>0.30501228399354269</v>
      </c>
      <c r="AB936" s="13">
        <v>0.56301309674750588</v>
      </c>
      <c r="AC936" s="13">
        <v>3.3906213766295053E-2</v>
      </c>
      <c r="AD936" s="13">
        <f t="shared" si="29"/>
        <v>5.382823915274098E-2</v>
      </c>
      <c r="AE936" s="13">
        <f t="shared" si="30"/>
        <v>1.8456252071869156E-2</v>
      </c>
      <c r="AF936" s="13">
        <v>5.639299429902727E-2</v>
      </c>
      <c r="AG936" s="14">
        <v>0.59691931051380087</v>
      </c>
      <c r="AH936" s="24">
        <v>7.4849246370896419E-2</v>
      </c>
      <c r="AI936" s="126">
        <v>0</v>
      </c>
      <c r="AJ936" s="25">
        <v>7201002</v>
      </c>
      <c r="AK936" s="28">
        <v>7201000</v>
      </c>
    </row>
    <row r="937" spans="1:37" x14ac:dyDescent="0.3">
      <c r="A937" s="8">
        <v>932</v>
      </c>
      <c r="B937" s="45" t="s">
        <v>1288</v>
      </c>
      <c r="C937" s="56" t="s">
        <v>42</v>
      </c>
      <c r="D937" s="45" t="s">
        <v>360</v>
      </c>
      <c r="E937" s="49">
        <v>1</v>
      </c>
      <c r="F937" s="83">
        <v>319</v>
      </c>
      <c r="G937" s="15">
        <v>0.45140000000000002</v>
      </c>
      <c r="H937" s="53">
        <v>0.93210000000000004</v>
      </c>
      <c r="I937" s="128">
        <v>319.72692307692301</v>
      </c>
      <c r="J937" s="37">
        <v>2247791.8037999999</v>
      </c>
      <c r="K937" s="38">
        <v>778832.01390000002</v>
      </c>
      <c r="L937" s="38">
        <v>1636627.94</v>
      </c>
      <c r="M937" s="39">
        <v>114698.30710000001</v>
      </c>
      <c r="N937" s="39">
        <v>158349.23819999999</v>
      </c>
      <c r="O937" s="38">
        <v>62401.422899999998</v>
      </c>
      <c r="P937" s="38">
        <v>132062.07</v>
      </c>
      <c r="Q937" s="40">
        <v>3026623.8177</v>
      </c>
      <c r="R937" s="39">
        <v>7030.3488432195754</v>
      </c>
      <c r="S937" s="39">
        <v>2435.9287807383712</v>
      </c>
      <c r="T937" s="39">
        <v>5118.830545297069</v>
      </c>
      <c r="U937" s="39">
        <v>358.7383445728928</v>
      </c>
      <c r="V937" s="39">
        <v>495.26401053783883</v>
      </c>
      <c r="W937" s="39">
        <v>195.17099873690293</v>
      </c>
      <c r="X937" s="39">
        <v>413.04644829121014</v>
      </c>
      <c r="Y937" s="39">
        <v>9466.2776239579471</v>
      </c>
      <c r="Z937" s="53">
        <v>0.74267300437361516</v>
      </c>
      <c r="AA937" s="13">
        <v>0.25732699562638484</v>
      </c>
      <c r="AB937" s="13">
        <v>0.54074375891342541</v>
      </c>
      <c r="AC937" s="13">
        <v>3.7896452948408321E-2</v>
      </c>
      <c r="AD937" s="13">
        <f t="shared" si="29"/>
        <v>5.2318770926851811E-2</v>
      </c>
      <c r="AE937" s="13">
        <f t="shared" si="30"/>
        <v>2.061750209427092E-2</v>
      </c>
      <c r="AF937" s="13">
        <v>4.3633460236349085E-2</v>
      </c>
      <c r="AG937" s="14">
        <v>0.57864021186183368</v>
      </c>
      <c r="AH937" s="24">
        <v>6.4250962330620012E-2</v>
      </c>
      <c r="AI937" s="126">
        <v>0</v>
      </c>
      <c r="AJ937" s="25">
        <v>7201003</v>
      </c>
      <c r="AK937" s="28">
        <v>7201000</v>
      </c>
    </row>
    <row r="938" spans="1:37" x14ac:dyDescent="0.3">
      <c r="A938" s="8">
        <v>933</v>
      </c>
      <c r="B938" s="45" t="s">
        <v>1289</v>
      </c>
      <c r="C938" s="56" t="s">
        <v>57</v>
      </c>
      <c r="D938" s="45" t="s">
        <v>360</v>
      </c>
      <c r="E938" s="49">
        <v>1</v>
      </c>
      <c r="F938" s="83">
        <v>266</v>
      </c>
      <c r="G938" s="15">
        <v>0.55259999999999998</v>
      </c>
      <c r="H938" s="53">
        <v>0.95630000000000004</v>
      </c>
      <c r="I938" s="128">
        <v>262.41538461538403</v>
      </c>
      <c r="J938" s="37">
        <v>1963130.5259</v>
      </c>
      <c r="K938" s="38">
        <v>764062.4412</v>
      </c>
      <c r="L938" s="38">
        <v>1447034.49</v>
      </c>
      <c r="M938" s="39">
        <v>145586.14780000001</v>
      </c>
      <c r="N938" s="39">
        <v>167020.24100000001</v>
      </c>
      <c r="O938" s="38">
        <v>51215.8727</v>
      </c>
      <c r="P938" s="38">
        <v>154408.67000000001</v>
      </c>
      <c r="Q938" s="40">
        <v>2727192.9670000002</v>
      </c>
      <c r="R938" s="39">
        <v>7481.0039387641609</v>
      </c>
      <c r="S938" s="39">
        <v>2911.6526164038291</v>
      </c>
      <c r="T938" s="39">
        <v>5514.289842879768</v>
      </c>
      <c r="U938" s="39">
        <v>554.79273066776227</v>
      </c>
      <c r="V938" s="39">
        <v>636.47274813859553</v>
      </c>
      <c r="W938" s="39">
        <v>195.17099873952085</v>
      </c>
      <c r="X938" s="39">
        <v>588.413176408514</v>
      </c>
      <c r="Y938" s="39">
        <v>10392.656554786916</v>
      </c>
      <c r="Z938" s="53">
        <v>0.71983557806674259</v>
      </c>
      <c r="AA938" s="13">
        <v>0.28016442196992508</v>
      </c>
      <c r="AB938" s="13">
        <v>0.53059483047574163</v>
      </c>
      <c r="AC938" s="13">
        <v>5.3383148739984267E-2</v>
      </c>
      <c r="AD938" s="13">
        <f t="shared" si="29"/>
        <v>6.1242546098132407E-2</v>
      </c>
      <c r="AE938" s="13">
        <f t="shared" si="30"/>
        <v>1.8779702543872099E-2</v>
      </c>
      <c r="AF938" s="13">
        <v>5.6618168156195602E-2</v>
      </c>
      <c r="AG938" s="14">
        <v>0.58397797921572592</v>
      </c>
      <c r="AH938" s="24">
        <v>7.5397870700067704E-2</v>
      </c>
      <c r="AI938" s="126">
        <v>0</v>
      </c>
      <c r="AJ938" s="25">
        <v>7201004</v>
      </c>
      <c r="AK938" s="28">
        <v>7201000</v>
      </c>
    </row>
    <row r="939" spans="1:37" x14ac:dyDescent="0.3">
      <c r="A939" s="8">
        <v>934</v>
      </c>
      <c r="B939" s="45" t="s">
        <v>1290</v>
      </c>
      <c r="C939" s="56" t="s">
        <v>63</v>
      </c>
      <c r="D939" s="45" t="s">
        <v>361</v>
      </c>
      <c r="E939" s="49">
        <v>1</v>
      </c>
      <c r="F939" s="83">
        <v>391</v>
      </c>
      <c r="G939" s="15">
        <v>0.28129999999999999</v>
      </c>
      <c r="H939" s="53">
        <v>0.95530000000000004</v>
      </c>
      <c r="I939" s="128">
        <v>388.538461538462</v>
      </c>
      <c r="J939" s="37">
        <v>2466432.9643000001</v>
      </c>
      <c r="K939" s="38">
        <v>849335.84759999998</v>
      </c>
      <c r="L939" s="38">
        <v>1942473.44</v>
      </c>
      <c r="M939" s="39">
        <v>184475.4276</v>
      </c>
      <c r="N939" s="39">
        <v>166862.42180000001</v>
      </c>
      <c r="O939" s="38">
        <v>110078.8398</v>
      </c>
      <c r="P939" s="38">
        <v>156937.28</v>
      </c>
      <c r="Q939" s="40">
        <v>3315768.8119000001</v>
      </c>
      <c r="R939" s="39">
        <v>6347.9763484260466</v>
      </c>
      <c r="S939" s="39">
        <v>2185.9762460502843</v>
      </c>
      <c r="T939" s="39">
        <v>4999.4366897643968</v>
      </c>
      <c r="U939" s="39">
        <v>474.79322090675055</v>
      </c>
      <c r="V939" s="39">
        <v>429.4617864581266</v>
      </c>
      <c r="W939" s="39">
        <v>283.31516875866134</v>
      </c>
      <c r="X939" s="39">
        <v>403.91697485646358</v>
      </c>
      <c r="Y939" s="39">
        <v>8533.9525944763318</v>
      </c>
      <c r="Z939" s="53">
        <v>0.74384949742219397</v>
      </c>
      <c r="AA939" s="13">
        <v>0.25615050257780608</v>
      </c>
      <c r="AB939" s="13">
        <v>0.58582897366928455</v>
      </c>
      <c r="AC939" s="13">
        <v>5.5635793104131401E-2</v>
      </c>
      <c r="AD939" s="13">
        <f t="shared" si="29"/>
        <v>5.032390111190671E-2</v>
      </c>
      <c r="AE939" s="13">
        <f t="shared" si="30"/>
        <v>3.3198587128552753E-2</v>
      </c>
      <c r="AF939" s="13">
        <v>4.7330585726232187E-2</v>
      </c>
      <c r="AG939" s="14">
        <v>0.64146476677341591</v>
      </c>
      <c r="AH939" s="24">
        <v>8.0529172854784933E-2</v>
      </c>
      <c r="AI939" s="126">
        <v>0</v>
      </c>
      <c r="AJ939" s="25">
        <v>7202008</v>
      </c>
      <c r="AK939" s="28">
        <v>7202000</v>
      </c>
    </row>
    <row r="940" spans="1:37" x14ac:dyDescent="0.3">
      <c r="A940" s="8">
        <v>935</v>
      </c>
      <c r="B940" s="45" t="s">
        <v>1291</v>
      </c>
      <c r="C940" s="56" t="s">
        <v>63</v>
      </c>
      <c r="D940" s="45" t="s">
        <v>361</v>
      </c>
      <c r="E940" s="49">
        <v>1</v>
      </c>
      <c r="F940" s="83">
        <v>362</v>
      </c>
      <c r="G940" s="15">
        <v>0.3039</v>
      </c>
      <c r="H940" s="53">
        <v>0.95330000000000004</v>
      </c>
      <c r="I940" s="128">
        <v>357.57692307692298</v>
      </c>
      <c r="J940" s="37">
        <v>2391476.6238000002</v>
      </c>
      <c r="K940" s="38">
        <v>870839.51560000004</v>
      </c>
      <c r="L940" s="38">
        <v>1944255.22</v>
      </c>
      <c r="M940" s="39">
        <v>190312.88149999999</v>
      </c>
      <c r="N940" s="39">
        <v>171033.84330000001</v>
      </c>
      <c r="O940" s="38">
        <v>101306.9663</v>
      </c>
      <c r="P940" s="38">
        <v>143516.65</v>
      </c>
      <c r="Q940" s="40">
        <v>3262316.1394000002</v>
      </c>
      <c r="R940" s="39">
        <v>6688.0060469829004</v>
      </c>
      <c r="S940" s="39">
        <v>2435.3907072819197</v>
      </c>
      <c r="T940" s="39">
        <v>5437.3061976981835</v>
      </c>
      <c r="U940" s="39">
        <v>532.22920501236968</v>
      </c>
      <c r="V940" s="39">
        <v>478.31342646014861</v>
      </c>
      <c r="W940" s="39">
        <v>283.31516874260524</v>
      </c>
      <c r="X940" s="39">
        <v>401.35881467139944</v>
      </c>
      <c r="Y940" s="39">
        <v>9123.3967542648188</v>
      </c>
      <c r="Z940" s="53">
        <v>0.7330609669974647</v>
      </c>
      <c r="AA940" s="13">
        <v>0.26693903300253524</v>
      </c>
      <c r="AB940" s="13">
        <v>0.59597388386693395</v>
      </c>
      <c r="AC940" s="13">
        <v>5.8336737878200248E-2</v>
      </c>
      <c r="AD940" s="13">
        <f t="shared" si="29"/>
        <v>5.2427121097913053E-2</v>
      </c>
      <c r="AE940" s="13">
        <f t="shared" si="30"/>
        <v>3.1053693747360795E-2</v>
      </c>
      <c r="AF940" s="13">
        <v>4.3992256993951338E-2</v>
      </c>
      <c r="AG940" s="14">
        <v>0.6543106217451341</v>
      </c>
      <c r="AH940" s="24">
        <v>7.5045950741312137E-2</v>
      </c>
      <c r="AI940" s="126">
        <v>0</v>
      </c>
      <c r="AJ940" s="25">
        <v>7202009</v>
      </c>
      <c r="AK940" s="28">
        <v>7202000</v>
      </c>
    </row>
    <row r="941" spans="1:37" x14ac:dyDescent="0.3">
      <c r="A941" s="8">
        <v>936</v>
      </c>
      <c r="B941" s="45" t="s">
        <v>1292</v>
      </c>
      <c r="C941" s="56" t="s">
        <v>72</v>
      </c>
      <c r="D941" s="45" t="s">
        <v>361</v>
      </c>
      <c r="E941" s="49">
        <v>1</v>
      </c>
      <c r="F941" s="83">
        <v>631</v>
      </c>
      <c r="G941" s="15">
        <v>0.28370000000000001</v>
      </c>
      <c r="H941" s="53">
        <v>0.95179999999999998</v>
      </c>
      <c r="I941" s="128">
        <v>628.44223076923095</v>
      </c>
      <c r="J941" s="37">
        <v>4400627.5456999997</v>
      </c>
      <c r="K941" s="38">
        <v>1268087.1616</v>
      </c>
      <c r="L941" s="38">
        <v>3497343.19</v>
      </c>
      <c r="M941" s="39">
        <v>250721.5655</v>
      </c>
      <c r="N941" s="39">
        <v>203881.89559999999</v>
      </c>
      <c r="O941" s="38">
        <v>178047.21660000001</v>
      </c>
      <c r="P941" s="38">
        <v>286429.15999999997</v>
      </c>
      <c r="Q941" s="40">
        <v>5668714.7072999999</v>
      </c>
      <c r="R941" s="39">
        <v>7002.4376629073895</v>
      </c>
      <c r="S941" s="39">
        <v>2017.8261413906346</v>
      </c>
      <c r="T941" s="39">
        <v>5565.0989363320696</v>
      </c>
      <c r="U941" s="39">
        <v>398.95722028914219</v>
      </c>
      <c r="V941" s="39">
        <v>324.42424397616122</v>
      </c>
      <c r="W941" s="39">
        <v>283.31516865450817</v>
      </c>
      <c r="X941" s="39">
        <v>455.77643572648299</v>
      </c>
      <c r="Y941" s="39">
        <v>9020.2638042980234</v>
      </c>
      <c r="Z941" s="53">
        <v>0.77630076179932006</v>
      </c>
      <c r="AA941" s="13">
        <v>0.22369923820067988</v>
      </c>
      <c r="AB941" s="13">
        <v>0.61695523069739722</v>
      </c>
      <c r="AC941" s="13">
        <v>4.4228996950072E-2</v>
      </c>
      <c r="AD941" s="13">
        <f t="shared" si="29"/>
        <v>3.5966159196095554E-2</v>
      </c>
      <c r="AE941" s="13">
        <f t="shared" si="30"/>
        <v>3.1408745331762099E-2</v>
      </c>
      <c r="AF941" s="13">
        <v>5.0528060555092874E-2</v>
      </c>
      <c r="AG941" s="14">
        <v>0.6611842276474692</v>
      </c>
      <c r="AH941" s="24">
        <v>8.1936805886854966E-2</v>
      </c>
      <c r="AI941" s="126">
        <v>0</v>
      </c>
      <c r="AJ941" s="25">
        <v>7202010</v>
      </c>
      <c r="AK941" s="28">
        <v>7202000</v>
      </c>
    </row>
    <row r="942" spans="1:37" x14ac:dyDescent="0.3">
      <c r="A942" s="8">
        <v>937</v>
      </c>
      <c r="B942" s="45" t="s">
        <v>1293</v>
      </c>
      <c r="C942" s="56" t="s">
        <v>71</v>
      </c>
      <c r="D942" s="45" t="s">
        <v>361</v>
      </c>
      <c r="E942" s="49">
        <v>1</v>
      </c>
      <c r="F942" s="83">
        <v>593</v>
      </c>
      <c r="G942" s="15">
        <v>0.2681</v>
      </c>
      <c r="H942" s="53">
        <v>0.94379999999999997</v>
      </c>
      <c r="I942" s="128">
        <v>596.52307692307602</v>
      </c>
      <c r="J942" s="37">
        <v>3475242.4212000002</v>
      </c>
      <c r="K942" s="38">
        <v>1113101.1383</v>
      </c>
      <c r="L942" s="38">
        <v>2572136.2999999998</v>
      </c>
      <c r="M942" s="39">
        <v>220552.62049999999</v>
      </c>
      <c r="N942" s="39">
        <v>248536.57759999999</v>
      </c>
      <c r="O942" s="38">
        <v>169004.0362</v>
      </c>
      <c r="P942" s="38">
        <v>278102.65999999997</v>
      </c>
      <c r="Q942" s="40">
        <v>4588343.5596000003</v>
      </c>
      <c r="R942" s="39">
        <v>5825.8306436787634</v>
      </c>
      <c r="S942" s="39">
        <v>1865.9816884897125</v>
      </c>
      <c r="T942" s="39">
        <v>4311.8806287718635</v>
      </c>
      <c r="U942" s="39">
        <v>369.73024017382835</v>
      </c>
      <c r="V942" s="39">
        <v>416.64201640274473</v>
      </c>
      <c r="W942" s="39">
        <v>283.31516874709899</v>
      </c>
      <c r="X942" s="39">
        <v>466.20603755093686</v>
      </c>
      <c r="Y942" s="39">
        <v>7691.8123323361133</v>
      </c>
      <c r="Z942" s="53">
        <v>0.75740675824697024</v>
      </c>
      <c r="AA942" s="13">
        <v>0.24259324173123539</v>
      </c>
      <c r="AB942" s="13">
        <v>0.56058058133385114</v>
      </c>
      <c r="AC942" s="13">
        <v>4.8068026649518633E-2</v>
      </c>
      <c r="AD942" s="13">
        <f t="shared" si="29"/>
        <v>5.4166950310422429E-2</v>
      </c>
      <c r="AE942" s="13">
        <f t="shared" si="30"/>
        <v>3.683334388646637E-2</v>
      </c>
      <c r="AF942" s="13">
        <v>6.0610688015751861E-2</v>
      </c>
      <c r="AG942" s="14">
        <v>0.60864860798336973</v>
      </c>
      <c r="AH942" s="24">
        <v>9.7444031902218231E-2</v>
      </c>
      <c r="AI942" s="126">
        <v>0</v>
      </c>
      <c r="AJ942" s="25">
        <v>7202011</v>
      </c>
      <c r="AK942" s="28">
        <v>7202000</v>
      </c>
    </row>
    <row r="943" spans="1:37" x14ac:dyDescent="0.3">
      <c r="A943" s="8">
        <v>938</v>
      </c>
      <c r="B943" s="45" t="s">
        <v>1294</v>
      </c>
      <c r="C943" s="56" t="s">
        <v>73</v>
      </c>
      <c r="D943" s="45" t="s">
        <v>361</v>
      </c>
      <c r="E943" s="49">
        <v>1</v>
      </c>
      <c r="F943" s="83">
        <v>626</v>
      </c>
      <c r="G943" s="15">
        <v>0.2492</v>
      </c>
      <c r="H943" s="53">
        <v>0.92810000000000004</v>
      </c>
      <c r="I943" s="128">
        <v>616.26923076923094</v>
      </c>
      <c r="J943" s="37">
        <v>4304556.3849999998</v>
      </c>
      <c r="K943" s="38">
        <v>2172391.8269000002</v>
      </c>
      <c r="L943" s="38">
        <v>3876369.68</v>
      </c>
      <c r="M943" s="39">
        <v>280912.42489999998</v>
      </c>
      <c r="N943" s="39">
        <v>322483.12170000002</v>
      </c>
      <c r="O943" s="38">
        <v>174598.42110000001</v>
      </c>
      <c r="P943" s="38">
        <v>297214.11</v>
      </c>
      <c r="Q943" s="40">
        <v>6476948.2117999997</v>
      </c>
      <c r="R943" s="39">
        <v>6984.8633845097647</v>
      </c>
      <c r="S943" s="39">
        <v>3525.0694314048551</v>
      </c>
      <c r="T943" s="39">
        <v>6290.0587705173793</v>
      </c>
      <c r="U943" s="39">
        <v>455.82743851962789</v>
      </c>
      <c r="V943" s="39">
        <v>523.28285366036312</v>
      </c>
      <c r="W943" s="39">
        <v>283.31516873244703</v>
      </c>
      <c r="X943" s="39">
        <v>482.27965175060837</v>
      </c>
      <c r="Y943" s="39">
        <v>10509.932815752352</v>
      </c>
      <c r="Z943" s="53">
        <v>0.66459638771817919</v>
      </c>
      <c r="AA943" s="13">
        <v>0.33540361229726023</v>
      </c>
      <c r="AB943" s="13">
        <v>0.59848705798478563</v>
      </c>
      <c r="AC943" s="13">
        <v>4.3371108694094683E-2</v>
      </c>
      <c r="AD943" s="13">
        <f t="shared" si="29"/>
        <v>4.9789362390220374E-2</v>
      </c>
      <c r="AE943" s="13">
        <f t="shared" si="30"/>
        <v>2.6956896271288482E-2</v>
      </c>
      <c r="AF943" s="13">
        <v>4.5887986175112805E-2</v>
      </c>
      <c r="AG943" s="14">
        <v>0.64185816667888029</v>
      </c>
      <c r="AH943" s="24">
        <v>7.2844882446401291E-2</v>
      </c>
      <c r="AI943" s="126">
        <v>0</v>
      </c>
      <c r="AJ943" s="25">
        <v>7202012</v>
      </c>
      <c r="AK943" s="28">
        <v>7202000</v>
      </c>
    </row>
    <row r="944" spans="1:37" x14ac:dyDescent="0.3">
      <c r="A944" s="8">
        <v>939</v>
      </c>
      <c r="B944" s="45" t="s">
        <v>1295</v>
      </c>
      <c r="C944" s="56" t="s">
        <v>45</v>
      </c>
      <c r="D944" s="45" t="s">
        <v>362</v>
      </c>
      <c r="E944" s="49">
        <v>1</v>
      </c>
      <c r="F944" s="83">
        <v>309</v>
      </c>
      <c r="G944" s="15">
        <v>0.82850000000000001</v>
      </c>
      <c r="H944" s="53">
        <v>0.9002</v>
      </c>
      <c r="I944" s="128">
        <v>308.10852713178201</v>
      </c>
      <c r="J944" s="37">
        <v>3786965.0345000001</v>
      </c>
      <c r="K944" s="38">
        <v>738148.1814</v>
      </c>
      <c r="L944" s="38">
        <v>2727597.47</v>
      </c>
      <c r="M944" s="39">
        <v>219537.17</v>
      </c>
      <c r="N944" s="39">
        <v>484468.11580000003</v>
      </c>
      <c r="O944" s="38">
        <v>65317.1325</v>
      </c>
      <c r="P944" s="38">
        <v>315082.31</v>
      </c>
      <c r="Q944" s="40">
        <v>4525113.2159000002</v>
      </c>
      <c r="R944" s="39">
        <v>12291.010150719607</v>
      </c>
      <c r="S944" s="39">
        <v>2395.7408393448468</v>
      </c>
      <c r="T944" s="39">
        <v>8852.7165911035354</v>
      </c>
      <c r="U944" s="39">
        <v>712.53195113973959</v>
      </c>
      <c r="V944" s="39">
        <v>1572.3943777537411</v>
      </c>
      <c r="W944" s="39">
        <v>211.99391366426875</v>
      </c>
      <c r="X944" s="39">
        <v>1022.6341767725085</v>
      </c>
      <c r="Y944" s="39">
        <v>14686.750990064455</v>
      </c>
      <c r="Z944" s="53">
        <v>0.83687741141893401</v>
      </c>
      <c r="AA944" s="13">
        <v>0.16312258858106596</v>
      </c>
      <c r="AB944" s="13">
        <v>0.60276888993980848</v>
      </c>
      <c r="AC944" s="13">
        <v>4.8515287800669146E-2</v>
      </c>
      <c r="AD944" s="13">
        <f t="shared" si="29"/>
        <v>0.10706209826921294</v>
      </c>
      <c r="AE944" s="13">
        <f t="shared" si="30"/>
        <v>1.4434364265294757E-2</v>
      </c>
      <c r="AF944" s="13">
        <v>6.9629707582318082E-2</v>
      </c>
      <c r="AG944" s="14">
        <v>0.65128417774047764</v>
      </c>
      <c r="AH944" s="24">
        <v>8.4064071847612845E-2</v>
      </c>
      <c r="AI944" s="126">
        <v>0</v>
      </c>
      <c r="AJ944" s="25">
        <v>7203010</v>
      </c>
      <c r="AK944" s="28">
        <v>7203000</v>
      </c>
    </row>
    <row r="945" spans="1:37" x14ac:dyDescent="0.3">
      <c r="A945" s="8">
        <v>940</v>
      </c>
      <c r="B945" s="45" t="s">
        <v>1296</v>
      </c>
      <c r="C945" s="56" t="s">
        <v>45</v>
      </c>
      <c r="D945" s="45" t="s">
        <v>362</v>
      </c>
      <c r="E945" s="49">
        <v>1</v>
      </c>
      <c r="F945" s="83">
        <v>512</v>
      </c>
      <c r="G945" s="15">
        <v>0.41799999999999998</v>
      </c>
      <c r="H945" s="53">
        <v>0.91979999999999995</v>
      </c>
      <c r="I945" s="128">
        <v>512.50387596899202</v>
      </c>
      <c r="J945" s="37">
        <v>4757653.1646999996</v>
      </c>
      <c r="K945" s="38">
        <v>1033436.8112999999</v>
      </c>
      <c r="L945" s="38">
        <v>3464625.33</v>
      </c>
      <c r="M945" s="39">
        <v>247007.92</v>
      </c>
      <c r="N945" s="39">
        <v>601498.81519999995</v>
      </c>
      <c r="O945" s="38">
        <v>108983.1183</v>
      </c>
      <c r="P945" s="38">
        <v>297231.13</v>
      </c>
      <c r="Q945" s="40">
        <v>5791089.9759999998</v>
      </c>
      <c r="R945" s="39">
        <v>9283.1554799555342</v>
      </c>
      <c r="S945" s="39">
        <v>2016.4468207115099</v>
      </c>
      <c r="T945" s="39">
        <v>6760.1934199022917</v>
      </c>
      <c r="U945" s="39">
        <v>481.96302814877583</v>
      </c>
      <c r="V945" s="39">
        <v>1173.6473486424761</v>
      </c>
      <c r="W945" s="39">
        <v>212.64837869556678</v>
      </c>
      <c r="X945" s="39">
        <v>579.95879433696882</v>
      </c>
      <c r="Y945" s="39">
        <v>11299.602300667044</v>
      </c>
      <c r="Z945" s="53">
        <v>0.82154709811402171</v>
      </c>
      <c r="AA945" s="13">
        <v>0.17845290188597823</v>
      </c>
      <c r="AB945" s="13">
        <v>0.59826826113191789</v>
      </c>
      <c r="AC945" s="13">
        <v>4.2653096571400949E-2</v>
      </c>
      <c r="AD945" s="13">
        <f t="shared" si="29"/>
        <v>0.10386625275946153</v>
      </c>
      <c r="AE945" s="13">
        <f t="shared" si="30"/>
        <v>1.8819102923915615E-2</v>
      </c>
      <c r="AF945" s="13">
        <v>5.132559349480223E-2</v>
      </c>
      <c r="AG945" s="14">
        <v>0.64092135770331882</v>
      </c>
      <c r="AH945" s="24">
        <v>7.0144696418717845E-2</v>
      </c>
      <c r="AI945" s="126">
        <v>0</v>
      </c>
      <c r="AJ945" s="25">
        <v>7203012</v>
      </c>
      <c r="AK945" s="28">
        <v>7203000</v>
      </c>
    </row>
    <row r="946" spans="1:37" x14ac:dyDescent="0.3">
      <c r="A946" s="8">
        <v>941</v>
      </c>
      <c r="B946" s="45" t="s">
        <v>1297</v>
      </c>
      <c r="C946" s="56" t="s">
        <v>45</v>
      </c>
      <c r="D946" s="45" t="s">
        <v>362</v>
      </c>
      <c r="E946" s="49">
        <v>1</v>
      </c>
      <c r="F946" s="83">
        <v>494</v>
      </c>
      <c r="G946" s="15">
        <v>0.40689999999999998</v>
      </c>
      <c r="H946" s="53">
        <v>0.91959999999999997</v>
      </c>
      <c r="I946" s="128">
        <v>497.79852713178298</v>
      </c>
      <c r="J946" s="37">
        <v>4612070.8523000004</v>
      </c>
      <c r="K946" s="38">
        <v>994048.59959999996</v>
      </c>
      <c r="L946" s="38">
        <v>3014541.45</v>
      </c>
      <c r="M946" s="39">
        <v>271839.03000000003</v>
      </c>
      <c r="N946" s="39">
        <v>776048.11640000006</v>
      </c>
      <c r="O946" s="38">
        <v>105181.1762</v>
      </c>
      <c r="P946" s="38">
        <v>323921.03999999998</v>
      </c>
      <c r="Q946" s="40">
        <v>5606119.4518999998</v>
      </c>
      <c r="R946" s="39">
        <v>9264.934709376992</v>
      </c>
      <c r="S946" s="39">
        <v>1996.8893948471728</v>
      </c>
      <c r="T946" s="39">
        <v>6055.7460211246389</v>
      </c>
      <c r="U946" s="39">
        <v>546.08243131268978</v>
      </c>
      <c r="V946" s="39">
        <v>1558.9602501868303</v>
      </c>
      <c r="W946" s="39">
        <v>211.29266252761576</v>
      </c>
      <c r="X946" s="39">
        <v>650.70710808721992</v>
      </c>
      <c r="Y946" s="39">
        <v>11261.824104224164</v>
      </c>
      <c r="Z946" s="53">
        <v>0.82268508401776896</v>
      </c>
      <c r="AA946" s="13">
        <v>0.17731491598223112</v>
      </c>
      <c r="AB946" s="13">
        <v>0.53772337101706347</v>
      </c>
      <c r="AC946" s="13">
        <v>4.8489696363474673E-2</v>
      </c>
      <c r="AD946" s="13">
        <f t="shared" si="29"/>
        <v>0.13842875148459163</v>
      </c>
      <c r="AE946" s="13">
        <f t="shared" si="30"/>
        <v>1.8761850706615339E-2</v>
      </c>
      <c r="AF946" s="13">
        <v>5.7779903332280613E-2</v>
      </c>
      <c r="AG946" s="14">
        <v>0.58621306738053824</v>
      </c>
      <c r="AH946" s="24">
        <v>7.6541754038895946E-2</v>
      </c>
      <c r="AI946" s="126">
        <v>0</v>
      </c>
      <c r="AJ946" s="25">
        <v>7203013</v>
      </c>
      <c r="AK946" s="28">
        <v>7203000</v>
      </c>
    </row>
    <row r="947" spans="1:37" x14ac:dyDescent="0.3">
      <c r="A947" s="8">
        <v>942</v>
      </c>
      <c r="B947" s="45" t="s">
        <v>1298</v>
      </c>
      <c r="C947" s="56" t="s">
        <v>45</v>
      </c>
      <c r="D947" s="45" t="s">
        <v>362</v>
      </c>
      <c r="E947" s="49">
        <v>1</v>
      </c>
      <c r="F947" s="83">
        <v>271</v>
      </c>
      <c r="G947" s="15">
        <v>0.57199999999999995</v>
      </c>
      <c r="H947" s="53">
        <v>0.90469999999999995</v>
      </c>
      <c r="I947" s="128">
        <v>270.92635658914799</v>
      </c>
      <c r="J947" s="37">
        <v>3111816.9781999998</v>
      </c>
      <c r="K947" s="38">
        <v>602353.4</v>
      </c>
      <c r="L947" s="38">
        <v>2122165.9</v>
      </c>
      <c r="M947" s="39">
        <v>202818.25</v>
      </c>
      <c r="N947" s="39">
        <v>324377.62070000003</v>
      </c>
      <c r="O947" s="38">
        <v>57290.513800000001</v>
      </c>
      <c r="P947" s="38">
        <v>314699.31</v>
      </c>
      <c r="Q947" s="40">
        <v>3714170.3782000002</v>
      </c>
      <c r="R947" s="39">
        <v>11485.840718402236</v>
      </c>
      <c r="S947" s="39">
        <v>2223.3104507932817</v>
      </c>
      <c r="T947" s="39">
        <v>7832.9990729480905</v>
      </c>
      <c r="U947" s="39">
        <v>748.61025908811087</v>
      </c>
      <c r="V947" s="39">
        <v>1197.2907500908423</v>
      </c>
      <c r="W947" s="39">
        <v>211.46157399104368</v>
      </c>
      <c r="X947" s="39">
        <v>1161.5677188514828</v>
      </c>
      <c r="Y947" s="39">
        <v>13709.151169195518</v>
      </c>
      <c r="Z947" s="53">
        <v>0.83782289484201877</v>
      </c>
      <c r="AA947" s="13">
        <v>0.16217710515798114</v>
      </c>
      <c r="AB947" s="13">
        <v>0.57137009988983489</v>
      </c>
      <c r="AC947" s="13">
        <v>5.4606609107224612E-2</v>
      </c>
      <c r="AD947" s="13">
        <f t="shared" si="29"/>
        <v>8.7335148275347371E-2</v>
      </c>
      <c r="AE947" s="13">
        <f t="shared" si="30"/>
        <v>1.5424848072738312E-2</v>
      </c>
      <c r="AF947" s="13">
        <v>8.4729368325992857E-2</v>
      </c>
      <c r="AG947" s="14">
        <v>0.62597670899705948</v>
      </c>
      <c r="AH947" s="24">
        <v>0.10015421639873118</v>
      </c>
      <c r="AI947" s="126">
        <v>0</v>
      </c>
      <c r="AJ947" s="25">
        <v>7203015</v>
      </c>
      <c r="AK947" s="28">
        <v>7203000</v>
      </c>
    </row>
    <row r="948" spans="1:37" x14ac:dyDescent="0.3">
      <c r="A948" s="8">
        <v>943</v>
      </c>
      <c r="B948" s="45" t="s">
        <v>1299</v>
      </c>
      <c r="C948" s="56" t="s">
        <v>45</v>
      </c>
      <c r="D948" s="45" t="s">
        <v>362</v>
      </c>
      <c r="E948" s="49">
        <v>1</v>
      </c>
      <c r="F948" s="83">
        <v>458</v>
      </c>
      <c r="G948" s="15">
        <v>0.16159999999999999</v>
      </c>
      <c r="H948" s="53">
        <v>0.92300000000000004</v>
      </c>
      <c r="I948" s="128">
        <v>461.91472868216999</v>
      </c>
      <c r="J948" s="37">
        <v>3947674.1609999998</v>
      </c>
      <c r="K948" s="38">
        <v>806297.35990000004</v>
      </c>
      <c r="L948" s="38">
        <v>2615854.88</v>
      </c>
      <c r="M948" s="39">
        <v>205806.89</v>
      </c>
      <c r="N948" s="39">
        <v>614557.054</v>
      </c>
      <c r="O948" s="38">
        <v>98095.291299999997</v>
      </c>
      <c r="P948" s="38">
        <v>276093.90999999997</v>
      </c>
      <c r="Q948" s="40">
        <v>4753971.5208999999</v>
      </c>
      <c r="R948" s="39">
        <v>8546.3266613355354</v>
      </c>
      <c r="S948" s="39">
        <v>1745.5545576568736</v>
      </c>
      <c r="T948" s="39">
        <v>5663.0687821169113</v>
      </c>
      <c r="U948" s="39">
        <v>445.55169432930057</v>
      </c>
      <c r="V948" s="39">
        <v>1330.455635725915</v>
      </c>
      <c r="W948" s="39">
        <v>212.36666685183033</v>
      </c>
      <c r="X948" s="39">
        <v>597.71618624867904</v>
      </c>
      <c r="Y948" s="39">
        <v>10291.88121899241</v>
      </c>
      <c r="Z948" s="53">
        <v>0.83039499577242826</v>
      </c>
      <c r="AA948" s="13">
        <v>0.16960500422757172</v>
      </c>
      <c r="AB948" s="13">
        <v>0.5502462243410281</v>
      </c>
      <c r="AC948" s="13">
        <v>4.3291569815933101E-2</v>
      </c>
      <c r="AD948" s="13">
        <f t="shared" si="29"/>
        <v>0.12927234656291228</v>
      </c>
      <c r="AE948" s="13">
        <f t="shared" si="30"/>
        <v>2.0634387662766027E-2</v>
      </c>
      <c r="AF948" s="13">
        <v>5.8076475381941529E-2</v>
      </c>
      <c r="AG948" s="14">
        <v>0.59353779415696117</v>
      </c>
      <c r="AH948" s="24">
        <v>7.8710863044707549E-2</v>
      </c>
      <c r="AI948" s="126">
        <v>0</v>
      </c>
      <c r="AJ948" s="25">
        <v>7203016</v>
      </c>
      <c r="AK948" s="28">
        <v>7203000</v>
      </c>
    </row>
    <row r="949" spans="1:37" x14ac:dyDescent="0.3">
      <c r="A949" s="8">
        <v>944</v>
      </c>
      <c r="B949" s="45" t="s">
        <v>1056</v>
      </c>
      <c r="C949" s="56" t="s">
        <v>45</v>
      </c>
      <c r="D949" s="45" t="s">
        <v>362</v>
      </c>
      <c r="E949" s="49">
        <v>1</v>
      </c>
      <c r="F949" s="83">
        <v>274</v>
      </c>
      <c r="G949" s="15">
        <v>0.53649999999999998</v>
      </c>
      <c r="H949" s="53">
        <v>0.88470000000000004</v>
      </c>
      <c r="I949" s="128">
        <v>284.81395348837202</v>
      </c>
      <c r="J949" s="37">
        <v>3296662.1342000002</v>
      </c>
      <c r="K949" s="38">
        <v>578758.7807</v>
      </c>
      <c r="L949" s="38">
        <v>2206746.61</v>
      </c>
      <c r="M949" s="39">
        <v>288506.8</v>
      </c>
      <c r="N949" s="39">
        <v>455910.98090000002</v>
      </c>
      <c r="O949" s="38">
        <v>60820.129099999998</v>
      </c>
      <c r="P949" s="38">
        <v>223464.13</v>
      </c>
      <c r="Q949" s="40">
        <v>3875420.9149000002</v>
      </c>
      <c r="R949" s="39">
        <v>11574.791522054384</v>
      </c>
      <c r="S949" s="39">
        <v>2032.0590814158575</v>
      </c>
      <c r="T949" s="39">
        <v>7748.0284339021819</v>
      </c>
      <c r="U949" s="39">
        <v>1012.9658202008658</v>
      </c>
      <c r="V949" s="39">
        <v>1600.7326021637957</v>
      </c>
      <c r="W949" s="39">
        <v>213.5433617457337</v>
      </c>
      <c r="X949" s="39">
        <v>784.59684739119803</v>
      </c>
      <c r="Y949" s="39">
        <v>13606.850603470242</v>
      </c>
      <c r="Z949" s="53">
        <v>0.85065911718780773</v>
      </c>
      <c r="AA949" s="13">
        <v>0.14934088281219229</v>
      </c>
      <c r="AB949" s="13">
        <v>0.56942114378224695</v>
      </c>
      <c r="AC949" s="13">
        <v>7.4445281257260409E-2</v>
      </c>
      <c r="AD949" s="13">
        <f t="shared" si="29"/>
        <v>0.11764166806943192</v>
      </c>
      <c r="AE949" s="13">
        <f t="shared" si="30"/>
        <v>1.5693812474965541E-2</v>
      </c>
      <c r="AF949" s="13">
        <v>5.7661899160640254E-2</v>
      </c>
      <c r="AG949" s="14">
        <v>0.64386642503950731</v>
      </c>
      <c r="AH949" s="24">
        <v>7.3355711635605808E-2</v>
      </c>
      <c r="AI949" s="126">
        <v>0</v>
      </c>
      <c r="AJ949" s="25">
        <v>7203017</v>
      </c>
      <c r="AK949" s="28">
        <v>7203000</v>
      </c>
    </row>
    <row r="950" spans="1:37" x14ac:dyDescent="0.3">
      <c r="A950" s="8">
        <v>945</v>
      </c>
      <c r="B950" s="45" t="s">
        <v>1300</v>
      </c>
      <c r="C950" s="56" t="s">
        <v>47</v>
      </c>
      <c r="D950" s="45" t="s">
        <v>362</v>
      </c>
      <c r="E950" s="49">
        <v>1</v>
      </c>
      <c r="F950" s="83">
        <v>685</v>
      </c>
      <c r="G950" s="15">
        <v>0.5504</v>
      </c>
      <c r="H950" s="53">
        <v>0.89410000000000001</v>
      </c>
      <c r="I950" s="128">
        <v>674.82945736434203</v>
      </c>
      <c r="J950" s="37">
        <v>7334606.4288999997</v>
      </c>
      <c r="K950" s="38">
        <v>1590658.9513000001</v>
      </c>
      <c r="L950" s="38">
        <v>5582349.5999999996</v>
      </c>
      <c r="M950" s="39">
        <v>362691.68</v>
      </c>
      <c r="N950" s="39">
        <v>822995.13829999999</v>
      </c>
      <c r="O950" s="38">
        <v>141450.00899999999</v>
      </c>
      <c r="P950" s="38">
        <v>545725.91</v>
      </c>
      <c r="Q950" s="40">
        <v>8925265.3803000003</v>
      </c>
      <c r="R950" s="39">
        <v>10868.829670753434</v>
      </c>
      <c r="S950" s="39">
        <v>2357.1273214903531</v>
      </c>
      <c r="T950" s="39">
        <v>8272.2375840005388</v>
      </c>
      <c r="U950" s="39">
        <v>537.45679896155139</v>
      </c>
      <c r="V950" s="39">
        <v>1219.5601856420783</v>
      </c>
      <c r="W950" s="39">
        <v>209.60852769002761</v>
      </c>
      <c r="X950" s="39">
        <v>808.68714909308017</v>
      </c>
      <c r="Y950" s="39">
        <v>13225.956992391973</v>
      </c>
      <c r="Z950" s="53">
        <v>0.82178020668036045</v>
      </c>
      <c r="AA950" s="13">
        <v>0.1782197933084354</v>
      </c>
      <c r="AB950" s="13">
        <v>0.62545474696152537</v>
      </c>
      <c r="AC950" s="13">
        <v>4.0636514943358362E-2</v>
      </c>
      <c r="AD950" s="13">
        <f t="shared" si="29"/>
        <v>9.2209598620622418E-2</v>
      </c>
      <c r="AE950" s="13">
        <f t="shared" si="30"/>
        <v>1.5848269264039015E-2</v>
      </c>
      <c r="AF950" s="13">
        <v>6.1143942140312789E-2</v>
      </c>
      <c r="AG950" s="14">
        <v>0.66609126190488377</v>
      </c>
      <c r="AH950" s="24">
        <v>7.6992211404351807E-2</v>
      </c>
      <c r="AI950" s="126">
        <v>0</v>
      </c>
      <c r="AJ950" s="25">
        <v>7203018</v>
      </c>
      <c r="AK950" s="28">
        <v>7203000</v>
      </c>
    </row>
    <row r="951" spans="1:37" x14ac:dyDescent="0.3">
      <c r="A951" s="8">
        <v>946</v>
      </c>
      <c r="B951" s="45" t="s">
        <v>1301</v>
      </c>
      <c r="C951" s="56" t="s">
        <v>47</v>
      </c>
      <c r="D951" s="45" t="s">
        <v>362</v>
      </c>
      <c r="E951" s="49">
        <v>1</v>
      </c>
      <c r="F951" s="83">
        <v>736</v>
      </c>
      <c r="G951" s="15">
        <v>0.2772</v>
      </c>
      <c r="H951" s="53">
        <v>0.91949999999999998</v>
      </c>
      <c r="I951" s="128">
        <v>735.63356589147304</v>
      </c>
      <c r="J951" s="37">
        <v>7941104.8525</v>
      </c>
      <c r="K951" s="38">
        <v>1581478.388</v>
      </c>
      <c r="L951" s="38">
        <v>5927513.5199999996</v>
      </c>
      <c r="M951" s="39">
        <v>529598.24</v>
      </c>
      <c r="N951" s="39">
        <v>892491.31799999997</v>
      </c>
      <c r="O951" s="38">
        <v>156062.78020000001</v>
      </c>
      <c r="P951" s="38">
        <v>492965.67</v>
      </c>
      <c r="Q951" s="40">
        <v>9522583.2404999994</v>
      </c>
      <c r="R951" s="39">
        <v>10794.919129168095</v>
      </c>
      <c r="S951" s="39">
        <v>2149.8181449666386</v>
      </c>
      <c r="T951" s="39">
        <v>8057.6985537857809</v>
      </c>
      <c r="U951" s="39">
        <v>719.92125503165369</v>
      </c>
      <c r="V951" s="39">
        <v>1213.2281061950182</v>
      </c>
      <c r="W951" s="39">
        <v>212.14744328703421</v>
      </c>
      <c r="X951" s="39">
        <v>670.12394873880248</v>
      </c>
      <c r="Y951" s="39">
        <v>12944.737274134732</v>
      </c>
      <c r="Z951" s="53">
        <v>0.8339233852770227</v>
      </c>
      <c r="AA951" s="13">
        <v>0.16607661472297741</v>
      </c>
      <c r="AB951" s="13">
        <v>0.62246906856009432</v>
      </c>
      <c r="AC951" s="13">
        <v>5.5614976170288905E-2</v>
      </c>
      <c r="AD951" s="13">
        <f t="shared" si="29"/>
        <v>9.3723656224310226E-2</v>
      </c>
      <c r="AE951" s="13">
        <f t="shared" si="30"/>
        <v>1.6388702126147618E-2</v>
      </c>
      <c r="AF951" s="13">
        <v>5.1768060992461958E-2</v>
      </c>
      <c r="AG951" s="14">
        <v>0.67808404473038331</v>
      </c>
      <c r="AH951" s="24">
        <v>6.8156763118609576E-2</v>
      </c>
      <c r="AI951" s="126">
        <v>0</v>
      </c>
      <c r="AJ951" s="25">
        <v>7203019</v>
      </c>
      <c r="AK951" s="28">
        <v>7203000</v>
      </c>
    </row>
    <row r="952" spans="1:37" x14ac:dyDescent="0.3">
      <c r="A952" s="8">
        <v>947</v>
      </c>
      <c r="B952" s="45" t="s">
        <v>1302</v>
      </c>
      <c r="C952" s="56" t="s">
        <v>43</v>
      </c>
      <c r="D952" s="45" t="s">
        <v>362</v>
      </c>
      <c r="E952" s="49">
        <v>1</v>
      </c>
      <c r="F952" s="83">
        <v>2538</v>
      </c>
      <c r="G952" s="15">
        <v>0.30420000000000003</v>
      </c>
      <c r="H952" s="53">
        <v>0.87729999999999997</v>
      </c>
      <c r="I952" s="128">
        <v>2504.38992248062</v>
      </c>
      <c r="J952" s="37">
        <v>26853750.563999999</v>
      </c>
      <c r="K952" s="38">
        <v>7134536.7204</v>
      </c>
      <c r="L952" s="38">
        <v>21943686.399999999</v>
      </c>
      <c r="M952" s="39">
        <v>1384263.36</v>
      </c>
      <c r="N952" s="39">
        <v>3083013.4298</v>
      </c>
      <c r="O952" s="38">
        <v>521225.31150000001</v>
      </c>
      <c r="P952" s="38">
        <v>1636102.48</v>
      </c>
      <c r="Q952" s="40">
        <v>33988287.284400001</v>
      </c>
      <c r="R952" s="39">
        <v>10722.671546849671</v>
      </c>
      <c r="S952" s="39">
        <v>2848.8122621629059</v>
      </c>
      <c r="T952" s="39">
        <v>8762.088604103863</v>
      </c>
      <c r="U952" s="39">
        <v>552.73475890242969</v>
      </c>
      <c r="V952" s="39">
        <v>1231.0436973593346</v>
      </c>
      <c r="W952" s="39">
        <v>208.12466414324243</v>
      </c>
      <c r="X952" s="39">
        <v>653.2938282946875</v>
      </c>
      <c r="Y952" s="39">
        <v>13571.483809012578</v>
      </c>
      <c r="Z952" s="53">
        <v>0.7900883718940841</v>
      </c>
      <c r="AA952" s="13">
        <v>0.20991162810591579</v>
      </c>
      <c r="AB952" s="13">
        <v>0.64562495357251337</v>
      </c>
      <c r="AC952" s="13">
        <v>4.0727658572997628E-2</v>
      </c>
      <c r="AD952" s="13">
        <f t="shared" si="29"/>
        <v>9.07081137687996E-2</v>
      </c>
      <c r="AE952" s="13">
        <f t="shared" si="30"/>
        <v>1.5335439151099351E-2</v>
      </c>
      <c r="AF952" s="13">
        <v>4.8137244054393437E-2</v>
      </c>
      <c r="AG952" s="14">
        <v>0.68635261214551102</v>
      </c>
      <c r="AH952" s="24">
        <v>6.3472683205492778E-2</v>
      </c>
      <c r="AI952" s="126">
        <v>0</v>
      </c>
      <c r="AJ952" s="25">
        <v>7203020</v>
      </c>
      <c r="AK952" s="28">
        <v>7203000</v>
      </c>
    </row>
    <row r="953" spans="1:37" x14ac:dyDescent="0.3">
      <c r="A953" s="8">
        <v>948</v>
      </c>
      <c r="B953" s="45" t="s">
        <v>1303</v>
      </c>
      <c r="C953" s="56" t="s">
        <v>45</v>
      </c>
      <c r="D953" s="45" t="s">
        <v>362</v>
      </c>
      <c r="E953" s="49">
        <v>1</v>
      </c>
      <c r="F953" s="83">
        <v>630</v>
      </c>
      <c r="G953" s="15">
        <v>0.2984</v>
      </c>
      <c r="H953" s="53">
        <v>0.93489999999999995</v>
      </c>
      <c r="I953" s="128">
        <v>635.89922480620203</v>
      </c>
      <c r="J953" s="37">
        <v>5247013.7067</v>
      </c>
      <c r="K953" s="38">
        <v>1061364.9495999999</v>
      </c>
      <c r="L953" s="38">
        <v>3583949.35</v>
      </c>
      <c r="M953" s="39">
        <v>203506.01</v>
      </c>
      <c r="N953" s="39">
        <v>794819.56330000004</v>
      </c>
      <c r="O953" s="38">
        <v>134403.88440000001</v>
      </c>
      <c r="P953" s="38">
        <v>334138.55</v>
      </c>
      <c r="Q953" s="40">
        <v>6308378.6562999999</v>
      </c>
      <c r="R953" s="39">
        <v>8251.3289873864687</v>
      </c>
      <c r="S953" s="39">
        <v>1669.0772817398288</v>
      </c>
      <c r="T953" s="39">
        <v>5636.0335257402648</v>
      </c>
      <c r="U953" s="39">
        <v>320.02871219417028</v>
      </c>
      <c r="V953" s="39">
        <v>1249.9143453779659</v>
      </c>
      <c r="W953" s="39">
        <v>211.36035264229363</v>
      </c>
      <c r="X953" s="39">
        <v>525.45833831112589</v>
      </c>
      <c r="Y953" s="39">
        <v>9920.4062691262989</v>
      </c>
      <c r="Z953" s="53">
        <v>0.83175313223469161</v>
      </c>
      <c r="AA953" s="13">
        <v>0.16824686776530839</v>
      </c>
      <c r="AB953" s="13">
        <v>0.5681252735868686</v>
      </c>
      <c r="AC953" s="13">
        <v>3.2259637711627265E-2</v>
      </c>
      <c r="AD953" s="13">
        <f t="shared" si="29"/>
        <v>0.12599426993911284</v>
      </c>
      <c r="AE953" s="13">
        <f t="shared" si="30"/>
        <v>2.1305614599683966E-2</v>
      </c>
      <c r="AF953" s="13">
        <v>5.2967421298704895E-2</v>
      </c>
      <c r="AG953" s="14">
        <v>0.60038491129849592</v>
      </c>
      <c r="AH953" s="24">
        <v>7.4273035898388864E-2</v>
      </c>
      <c r="AI953" s="126">
        <v>0</v>
      </c>
      <c r="AJ953" s="25">
        <v>7203022</v>
      </c>
      <c r="AK953" s="28">
        <v>7203000</v>
      </c>
    </row>
    <row r="954" spans="1:37" x14ac:dyDescent="0.3">
      <c r="A954" s="8">
        <v>949</v>
      </c>
      <c r="B954" s="45" t="s">
        <v>1304</v>
      </c>
      <c r="C954" s="56" t="s">
        <v>45</v>
      </c>
      <c r="D954" s="45" t="s">
        <v>362</v>
      </c>
      <c r="E954" s="49">
        <v>1</v>
      </c>
      <c r="F954" s="83">
        <v>645</v>
      </c>
      <c r="G954" s="15">
        <v>7.5999999999999998E-2</v>
      </c>
      <c r="H954" s="53">
        <v>0.94950000000000001</v>
      </c>
      <c r="I954" s="128">
        <v>623.97093023255798</v>
      </c>
      <c r="J954" s="37">
        <v>4660310.2873</v>
      </c>
      <c r="K954" s="38">
        <v>1089317.3067000001</v>
      </c>
      <c r="L954" s="38">
        <v>3037920.68</v>
      </c>
      <c r="M954" s="39">
        <v>236423.28</v>
      </c>
      <c r="N954" s="39">
        <v>782098.08640000003</v>
      </c>
      <c r="O954" s="38">
        <v>132198.78</v>
      </c>
      <c r="P954" s="38">
        <v>321694.86</v>
      </c>
      <c r="Q954" s="40">
        <v>5749627.5941000003</v>
      </c>
      <c r="R954" s="39">
        <v>7468.7939157086566</v>
      </c>
      <c r="S954" s="39">
        <v>1745.7821413154688</v>
      </c>
      <c r="T954" s="39">
        <v>4868.6894417785579</v>
      </c>
      <c r="U954" s="39">
        <v>378.90111308852727</v>
      </c>
      <c r="V954" s="39">
        <v>1253.4207100136973</v>
      </c>
      <c r="W954" s="39">
        <v>211.8668892967957</v>
      </c>
      <c r="X954" s="39">
        <v>515.56065260941284</v>
      </c>
      <c r="Y954" s="39">
        <v>9214.5760571843912</v>
      </c>
      <c r="Z954" s="53">
        <v>0.81054124132877636</v>
      </c>
      <c r="AA954" s="13">
        <v>0.18945875865383119</v>
      </c>
      <c r="AB954" s="13">
        <v>0.52836825173118562</v>
      </c>
      <c r="AC954" s="13">
        <v>4.1119755345999549E-2</v>
      </c>
      <c r="AD954" s="13">
        <f t="shared" si="29"/>
        <v>0.13602586838885924</v>
      </c>
      <c r="AE954" s="13">
        <f t="shared" si="30"/>
        <v>2.2992581317032815E-2</v>
      </c>
      <c r="AF954" s="13">
        <v>5.5950555881237984E-2</v>
      </c>
      <c r="AG954" s="14">
        <v>0.56948800707718517</v>
      </c>
      <c r="AH954" s="24">
        <v>7.8943137198270799E-2</v>
      </c>
      <c r="AI954" s="126">
        <v>0</v>
      </c>
      <c r="AJ954" s="25">
        <v>7203023</v>
      </c>
      <c r="AK954" s="28">
        <v>7203000</v>
      </c>
    </row>
    <row r="955" spans="1:37" x14ac:dyDescent="0.3">
      <c r="A955" s="8">
        <v>950</v>
      </c>
      <c r="B955" s="45" t="s">
        <v>1305</v>
      </c>
      <c r="C955" s="56" t="s">
        <v>46</v>
      </c>
      <c r="D955" s="45" t="s">
        <v>362</v>
      </c>
      <c r="E955" s="49">
        <v>1</v>
      </c>
      <c r="F955" s="83">
        <v>698</v>
      </c>
      <c r="G955" s="15">
        <v>0.20200000000000001</v>
      </c>
      <c r="H955" s="53">
        <v>0.92190000000000005</v>
      </c>
      <c r="I955" s="128">
        <v>697.86875968992297</v>
      </c>
      <c r="J955" s="37">
        <v>6068285.4211999997</v>
      </c>
      <c r="K955" s="38">
        <v>1402437.4242</v>
      </c>
      <c r="L955" s="38">
        <v>4332275.99</v>
      </c>
      <c r="M955" s="39">
        <v>384627.61</v>
      </c>
      <c r="N955" s="39">
        <v>833195.1692</v>
      </c>
      <c r="O955" s="38">
        <v>148183.342</v>
      </c>
      <c r="P955" s="38">
        <v>402398.31</v>
      </c>
      <c r="Q955" s="40">
        <v>7470722.8454</v>
      </c>
      <c r="R955" s="39">
        <v>8695.4536034773355</v>
      </c>
      <c r="S955" s="39">
        <v>2009.6005226299726</v>
      </c>
      <c r="T955" s="39">
        <v>6207.8663500067223</v>
      </c>
      <c r="U955" s="39">
        <v>551.14604953931121</v>
      </c>
      <c r="V955" s="39">
        <v>1193.9138378542768</v>
      </c>
      <c r="W955" s="39">
        <v>212.33697588904943</v>
      </c>
      <c r="X955" s="39">
        <v>576.61029299949405</v>
      </c>
      <c r="Y955" s="39">
        <v>10705.054126107309</v>
      </c>
      <c r="Z955" s="53">
        <v>0.81227553836192268</v>
      </c>
      <c r="AA955" s="13">
        <v>0.18772446163807729</v>
      </c>
      <c r="AB955" s="13">
        <v>0.5799005102521696</v>
      </c>
      <c r="AC955" s="13">
        <v>5.1484657905202492E-2</v>
      </c>
      <c r="AD955" s="13">
        <f t="shared" si="29"/>
        <v>0.11152805243110164</v>
      </c>
      <c r="AE955" s="13">
        <f t="shared" si="30"/>
        <v>1.9835208060387619E-2</v>
      </c>
      <c r="AF955" s="13">
        <v>5.3863370162068255E-2</v>
      </c>
      <c r="AG955" s="14">
        <v>0.63138516815737211</v>
      </c>
      <c r="AH955" s="24">
        <v>7.3698578222455874E-2</v>
      </c>
      <c r="AI955" s="126">
        <v>0</v>
      </c>
      <c r="AJ955" s="25">
        <v>7203024</v>
      </c>
      <c r="AK955" s="28">
        <v>7203000</v>
      </c>
    </row>
    <row r="956" spans="1:37" x14ac:dyDescent="0.3">
      <c r="A956" s="8">
        <v>951</v>
      </c>
      <c r="B956" s="45" t="s">
        <v>1306</v>
      </c>
      <c r="C956" s="56" t="s">
        <v>46</v>
      </c>
      <c r="D956" s="45" t="s">
        <v>362</v>
      </c>
      <c r="E956" s="49">
        <v>1</v>
      </c>
      <c r="F956" s="83">
        <v>460</v>
      </c>
      <c r="G956" s="15">
        <v>0.5</v>
      </c>
      <c r="H956" s="53">
        <v>0.91069999999999995</v>
      </c>
      <c r="I956" s="128">
        <v>462.72093023255798</v>
      </c>
      <c r="J956" s="37">
        <v>4921243.2284000004</v>
      </c>
      <c r="K956" s="38">
        <v>1012139.2394</v>
      </c>
      <c r="L956" s="38">
        <v>3656126.07</v>
      </c>
      <c r="M956" s="39">
        <v>304416.62</v>
      </c>
      <c r="N956" s="39">
        <v>592556.18489999999</v>
      </c>
      <c r="O956" s="38">
        <v>98326.284899999999</v>
      </c>
      <c r="P956" s="38">
        <v>270440.90000000002</v>
      </c>
      <c r="Q956" s="40">
        <v>5933382.4677999998</v>
      </c>
      <c r="R956" s="39">
        <v>10635.445485309348</v>
      </c>
      <c r="S956" s="39">
        <v>2187.3642908076599</v>
      </c>
      <c r="T956" s="39">
        <v>7901.3630703121098</v>
      </c>
      <c r="U956" s="39">
        <v>657.88383474895738</v>
      </c>
      <c r="V956" s="39">
        <v>1280.5908403628691</v>
      </c>
      <c r="W956" s="39">
        <v>212.49586624616785</v>
      </c>
      <c r="X956" s="39">
        <v>584.45789314972137</v>
      </c>
      <c r="Y956" s="39">
        <v>12822.809776117007</v>
      </c>
      <c r="Z956" s="53">
        <v>0.82941614755279991</v>
      </c>
      <c r="AA956" s="13">
        <v>0.17058385244720023</v>
      </c>
      <c r="AB956" s="13">
        <v>0.61619592025990377</v>
      </c>
      <c r="AC956" s="13">
        <v>5.1305747042609345E-2</v>
      </c>
      <c r="AD956" s="13">
        <f t="shared" si="29"/>
        <v>9.9868192909483899E-2</v>
      </c>
      <c r="AE956" s="13">
        <f t="shared" si="30"/>
        <v>1.6571708537854928E-2</v>
      </c>
      <c r="AF956" s="13">
        <v>4.5579549517945545E-2</v>
      </c>
      <c r="AG956" s="14">
        <v>0.66750166730251315</v>
      </c>
      <c r="AH956" s="24">
        <v>6.2151258055800469E-2</v>
      </c>
      <c r="AI956" s="126">
        <v>0</v>
      </c>
      <c r="AJ956" s="25">
        <v>7203025</v>
      </c>
      <c r="AK956" s="28">
        <v>7203000</v>
      </c>
    </row>
    <row r="957" spans="1:37" x14ac:dyDescent="0.3">
      <c r="A957" s="8">
        <v>952</v>
      </c>
      <c r="B957" s="45" t="s">
        <v>1307</v>
      </c>
      <c r="C957" s="56" t="s">
        <v>50</v>
      </c>
      <c r="D957" s="45" t="s">
        <v>362</v>
      </c>
      <c r="E957" s="49">
        <v>1</v>
      </c>
      <c r="F957" s="83">
        <v>980</v>
      </c>
      <c r="G957" s="15">
        <v>0.63470000000000004</v>
      </c>
      <c r="H957" s="53">
        <v>0.91049999999999998</v>
      </c>
      <c r="I957" s="128">
        <v>979.33906976744095</v>
      </c>
      <c r="J957" s="37">
        <v>9096183.9894999992</v>
      </c>
      <c r="K957" s="38">
        <v>1995930.1451999999</v>
      </c>
      <c r="L957" s="38">
        <v>6616686.5300000003</v>
      </c>
      <c r="M957" s="39">
        <v>538861.9</v>
      </c>
      <c r="N957" s="39">
        <v>1106781.0345000001</v>
      </c>
      <c r="O957" s="38">
        <v>208370.5649</v>
      </c>
      <c r="P957" s="38">
        <v>455545.74</v>
      </c>
      <c r="Q957" s="40">
        <v>11092114.1347</v>
      </c>
      <c r="R957" s="39">
        <v>9288.0844544066113</v>
      </c>
      <c r="S957" s="39">
        <v>2038.0379041489318</v>
      </c>
      <c r="T957" s="39">
        <v>6756.2775082293347</v>
      </c>
      <c r="U957" s="39">
        <v>550.23016709418221</v>
      </c>
      <c r="V957" s="39">
        <v>1130.1305836423153</v>
      </c>
      <c r="W957" s="39">
        <v>212.76651910709614</v>
      </c>
      <c r="X957" s="39">
        <v>465.15630190080776</v>
      </c>
      <c r="Y957" s="39">
        <v>11326.122358555544</v>
      </c>
      <c r="Z957" s="53">
        <v>0.82005863616602759</v>
      </c>
      <c r="AA957" s="13">
        <v>0.17994136383397233</v>
      </c>
      <c r="AB957" s="13">
        <v>0.59652167744115592</v>
      </c>
      <c r="AC957" s="13">
        <v>4.8580630658519114E-2</v>
      </c>
      <c r="AD957" s="13">
        <f t="shared" si="29"/>
        <v>9.9780891276407185E-2</v>
      </c>
      <c r="AE957" s="13">
        <f t="shared" si="30"/>
        <v>1.8785468880828066E-2</v>
      </c>
      <c r="AF957" s="13">
        <v>4.1069333985204327E-2</v>
      </c>
      <c r="AG957" s="14">
        <v>0.64510230809967506</v>
      </c>
      <c r="AH957" s="24">
        <v>5.985480286603239E-2</v>
      </c>
      <c r="AI957" s="126">
        <v>0</v>
      </c>
      <c r="AJ957" s="25">
        <v>7203027</v>
      </c>
      <c r="AK957" s="28">
        <v>7203000</v>
      </c>
    </row>
    <row r="958" spans="1:37" x14ac:dyDescent="0.3">
      <c r="A958" s="8">
        <v>953</v>
      </c>
      <c r="B958" s="45" t="s">
        <v>1308</v>
      </c>
      <c r="C958" s="56" t="s">
        <v>43</v>
      </c>
      <c r="D958" s="45" t="s">
        <v>362</v>
      </c>
      <c r="E958" s="49">
        <v>1</v>
      </c>
      <c r="F958" s="83">
        <v>263</v>
      </c>
      <c r="G958" s="15">
        <v>0.61219999999999997</v>
      </c>
      <c r="H958" s="53">
        <v>0.90510000000000002</v>
      </c>
      <c r="I958" s="128">
        <v>248.21705426356601</v>
      </c>
      <c r="J958" s="37">
        <v>2275537.7119999998</v>
      </c>
      <c r="K958" s="38">
        <v>439553.91039999999</v>
      </c>
      <c r="L958" s="38">
        <v>1840857.72</v>
      </c>
      <c r="M958" s="39">
        <v>93103.6</v>
      </c>
      <c r="N958" s="39">
        <v>297752.14870000002</v>
      </c>
      <c r="O958" s="38">
        <v>60656.303800000002</v>
      </c>
      <c r="P958" s="38">
        <v>0</v>
      </c>
      <c r="Q958" s="40">
        <v>2715091.6224000002</v>
      </c>
      <c r="R958" s="39">
        <v>9167.531694191126</v>
      </c>
      <c r="S958" s="39">
        <v>1770.8449232229848</v>
      </c>
      <c r="T958" s="39">
        <v>7416.3224821986223</v>
      </c>
      <c r="U958" s="39">
        <v>375.08945658963131</v>
      </c>
      <c r="V958" s="39">
        <v>1199.56362218301</v>
      </c>
      <c r="W958" s="39">
        <v>244.36799469706423</v>
      </c>
      <c r="X958" s="39">
        <v>0</v>
      </c>
      <c r="Y958" s="39">
        <v>10938.376617414111</v>
      </c>
      <c r="Z958" s="53">
        <v>0.83810715381624667</v>
      </c>
      <c r="AA958" s="13">
        <v>0.16189284618375313</v>
      </c>
      <c r="AB958" s="13">
        <v>0.67800942878412962</v>
      </c>
      <c r="AC958" s="13">
        <v>3.429114481142307E-2</v>
      </c>
      <c r="AD958" s="13">
        <f t="shared" si="29"/>
        <v>0.10966559884885305</v>
      </c>
      <c r="AE958" s="13">
        <f t="shared" si="30"/>
        <v>2.2340426120273236E-2</v>
      </c>
      <c r="AF958" s="13">
        <v>0</v>
      </c>
      <c r="AG958" s="14">
        <v>0.71230057359555277</v>
      </c>
      <c r="AH958" s="24">
        <v>2.2340426120273236E-2</v>
      </c>
      <c r="AI958" s="126">
        <v>0</v>
      </c>
      <c r="AJ958" s="25">
        <v>7203029</v>
      </c>
      <c r="AK958" s="28">
        <v>7203000</v>
      </c>
    </row>
    <row r="959" spans="1:37" x14ac:dyDescent="0.3">
      <c r="A959" s="8">
        <v>954</v>
      </c>
      <c r="B959" s="45" t="s">
        <v>1309</v>
      </c>
      <c r="C959" s="56" t="s">
        <v>61</v>
      </c>
      <c r="D959" s="45" t="s">
        <v>362</v>
      </c>
      <c r="E959" s="49">
        <v>1</v>
      </c>
      <c r="F959" s="83">
        <v>396</v>
      </c>
      <c r="G959" s="15">
        <v>0.32319999999999999</v>
      </c>
      <c r="H959" s="53">
        <v>0.95189999999999997</v>
      </c>
      <c r="I959" s="128">
        <v>359.80620155038599</v>
      </c>
      <c r="J959" s="37">
        <v>2207574.8744999999</v>
      </c>
      <c r="K959" s="38">
        <v>505438.2218</v>
      </c>
      <c r="L959" s="38">
        <v>1660342.45</v>
      </c>
      <c r="M959" s="39">
        <v>37623.57</v>
      </c>
      <c r="N959" s="39">
        <v>350796.66389999999</v>
      </c>
      <c r="O959" s="38">
        <v>71462.218200000003</v>
      </c>
      <c r="P959" s="38">
        <v>149282.56</v>
      </c>
      <c r="Q959" s="40">
        <v>2713013.0962999999</v>
      </c>
      <c r="R959" s="39">
        <v>6135.4553228590166</v>
      </c>
      <c r="S959" s="39">
        <v>1404.7512789443131</v>
      </c>
      <c r="T959" s="39">
        <v>4614.546505440072</v>
      </c>
      <c r="U959" s="39">
        <v>104.56620769147952</v>
      </c>
      <c r="V959" s="39">
        <v>974.96002678229456</v>
      </c>
      <c r="W959" s="39">
        <v>198.61308085317336</v>
      </c>
      <c r="X959" s="39">
        <v>414.89712894538587</v>
      </c>
      <c r="Y959" s="39">
        <v>7540.2066018033292</v>
      </c>
      <c r="Z959" s="53">
        <v>0.81369856913358973</v>
      </c>
      <c r="AA959" s="13">
        <v>0.18630143086641024</v>
      </c>
      <c r="AB959" s="13">
        <v>0.61199205129690326</v>
      </c>
      <c r="AC959" s="13">
        <v>1.3867817317694089E-2</v>
      </c>
      <c r="AD959" s="13">
        <f t="shared" si="29"/>
        <v>0.12930150037919669</v>
      </c>
      <c r="AE959" s="13">
        <f t="shared" si="30"/>
        <v>2.6340535656632101E-2</v>
      </c>
      <c r="AF959" s="13">
        <v>5.5024636705068311E-2</v>
      </c>
      <c r="AG959" s="14">
        <v>0.62585986861459741</v>
      </c>
      <c r="AH959" s="24">
        <v>8.1365172361700405E-2</v>
      </c>
      <c r="AI959" s="126">
        <v>0</v>
      </c>
      <c r="AJ959" s="25">
        <v>7203703</v>
      </c>
      <c r="AK959" s="28">
        <v>7203000</v>
      </c>
    </row>
    <row r="960" spans="1:37" x14ac:dyDescent="0.3">
      <c r="A960" s="8">
        <v>955</v>
      </c>
      <c r="B960" s="45" t="s">
        <v>1310</v>
      </c>
      <c r="C960" s="56" t="s">
        <v>45</v>
      </c>
      <c r="D960" s="45" t="s">
        <v>363</v>
      </c>
      <c r="E960" s="49">
        <v>1</v>
      </c>
      <c r="F960" s="83">
        <v>245</v>
      </c>
      <c r="G960" s="15">
        <v>0.74690000000000001</v>
      </c>
      <c r="H960" s="53">
        <v>0.91439999999999999</v>
      </c>
      <c r="I960" s="128">
        <v>250.01550387596899</v>
      </c>
      <c r="J960" s="37">
        <v>2417207.3306</v>
      </c>
      <c r="K960" s="38">
        <v>723219.13219999999</v>
      </c>
      <c r="L960" s="38">
        <v>1594954.66</v>
      </c>
      <c r="M960" s="39">
        <v>168060.4908</v>
      </c>
      <c r="N960" s="39">
        <v>311973.67629999999</v>
      </c>
      <c r="O960" s="38">
        <v>88292.875</v>
      </c>
      <c r="P960" s="38">
        <v>160302.22</v>
      </c>
      <c r="Q960" s="40">
        <v>3140426.4629000002</v>
      </c>
      <c r="R960" s="39">
        <v>9668.2297422609445</v>
      </c>
      <c r="S960" s="39">
        <v>2892.697136729505</v>
      </c>
      <c r="T960" s="39">
        <v>6379.4230168671711</v>
      </c>
      <c r="U960" s="39">
        <v>672.20027636115594</v>
      </c>
      <c r="V960" s="39">
        <v>1247.8173211800818</v>
      </c>
      <c r="W960" s="39">
        <v>353.14959924965893</v>
      </c>
      <c r="X960" s="39">
        <v>641.16911757410389</v>
      </c>
      <c r="Y960" s="39">
        <v>12560.926879390427</v>
      </c>
      <c r="Z960" s="53">
        <v>0.76970671313470285</v>
      </c>
      <c r="AA960" s="13">
        <v>0.23029328683345426</v>
      </c>
      <c r="AB960" s="13">
        <v>0.50787836583415891</v>
      </c>
      <c r="AC960" s="13">
        <v>5.35151810702824E-2</v>
      </c>
      <c r="AD960" s="13">
        <f t="shared" si="29"/>
        <v>9.9341181838058568E-2</v>
      </c>
      <c r="AE960" s="13">
        <f t="shared" si="30"/>
        <v>2.8114931536548923E-2</v>
      </c>
      <c r="AF960" s="13">
        <v>5.1044729718641546E-2</v>
      </c>
      <c r="AG960" s="14">
        <v>0.56139354690444132</v>
      </c>
      <c r="AH960" s="24">
        <v>7.9159661255190472E-2</v>
      </c>
      <c r="AI960" s="126">
        <v>0</v>
      </c>
      <c r="AJ960" s="25">
        <v>7204027</v>
      </c>
      <c r="AK960" s="28">
        <v>7204000</v>
      </c>
    </row>
    <row r="961" spans="1:37" x14ac:dyDescent="0.3">
      <c r="A961" s="8">
        <v>956</v>
      </c>
      <c r="B961" s="45" t="s">
        <v>1311</v>
      </c>
      <c r="C961" s="56" t="s">
        <v>43</v>
      </c>
      <c r="D961" s="45" t="s">
        <v>363</v>
      </c>
      <c r="E961" s="49">
        <v>1</v>
      </c>
      <c r="F961" s="83">
        <v>232</v>
      </c>
      <c r="G961" s="15">
        <v>0.68530000000000002</v>
      </c>
      <c r="H961" s="53">
        <v>0.87880000000000003</v>
      </c>
      <c r="I961" s="128">
        <v>224.642945736434</v>
      </c>
      <c r="J961" s="37">
        <v>2481503.0208000001</v>
      </c>
      <c r="K961" s="38">
        <v>902516.40020000003</v>
      </c>
      <c r="L961" s="38">
        <v>1888350.53</v>
      </c>
      <c r="M961" s="39">
        <v>183000.9302</v>
      </c>
      <c r="N961" s="39">
        <v>220248.9369</v>
      </c>
      <c r="O961" s="38">
        <v>79332.566300000006</v>
      </c>
      <c r="P961" s="38">
        <v>157921.31</v>
      </c>
      <c r="Q961" s="40">
        <v>3384019.4208999998</v>
      </c>
      <c r="R961" s="39">
        <v>11046.431984165058</v>
      </c>
      <c r="S961" s="39">
        <v>4017.559497545461</v>
      </c>
      <c r="T961" s="39">
        <v>8406.0085831296838</v>
      </c>
      <c r="U961" s="39">
        <v>814.63021062192104</v>
      </c>
      <c r="V961" s="39">
        <v>980.44003197149425</v>
      </c>
      <c r="W961" s="39">
        <v>353.14959942289141</v>
      </c>
      <c r="X961" s="39">
        <v>702.98806616115041</v>
      </c>
      <c r="Y961" s="39">
        <v>15063.991481265366</v>
      </c>
      <c r="Z961" s="53">
        <v>0.73330046673905602</v>
      </c>
      <c r="AA961" s="13">
        <v>0.26669953329049467</v>
      </c>
      <c r="AB961" s="13">
        <v>0.55802000376752625</v>
      </c>
      <c r="AC961" s="13">
        <v>5.4077978710692455E-2</v>
      </c>
      <c r="AD961" s="13">
        <f t="shared" si="29"/>
        <v>6.5085009719425158E-2</v>
      </c>
      <c r="AE961" s="13">
        <f t="shared" si="30"/>
        <v>2.3443295215752943E-2</v>
      </c>
      <c r="AF961" s="13">
        <v>4.6666785960111277E-2</v>
      </c>
      <c r="AG961" s="14">
        <v>0.61209798247821878</v>
      </c>
      <c r="AH961" s="24">
        <v>7.0110081175864217E-2</v>
      </c>
      <c r="AI961" s="126">
        <v>0</v>
      </c>
      <c r="AJ961" s="25">
        <v>7204028</v>
      </c>
      <c r="AK961" s="28">
        <v>7204000</v>
      </c>
    </row>
    <row r="962" spans="1:37" x14ac:dyDescent="0.3">
      <c r="A962" s="8">
        <v>957</v>
      </c>
      <c r="B962" s="45" t="s">
        <v>1312</v>
      </c>
      <c r="C962" s="56" t="s">
        <v>49</v>
      </c>
      <c r="D962" s="45" t="s">
        <v>363</v>
      </c>
      <c r="E962" s="49">
        <v>1</v>
      </c>
      <c r="F962" s="83">
        <v>235</v>
      </c>
      <c r="G962" s="15">
        <v>0.72340000000000004</v>
      </c>
      <c r="H962" s="53">
        <v>0.93230000000000002</v>
      </c>
      <c r="I962" s="128">
        <v>231.93023255814001</v>
      </c>
      <c r="J962" s="37">
        <v>2064905.4786</v>
      </c>
      <c r="K962" s="38">
        <v>682452.20759999997</v>
      </c>
      <c r="L962" s="38">
        <v>1252793.2</v>
      </c>
      <c r="M962" s="39">
        <v>91661.589000000007</v>
      </c>
      <c r="N962" s="39">
        <v>326806.02679999999</v>
      </c>
      <c r="O962" s="38">
        <v>81906.068700000003</v>
      </c>
      <c r="P962" s="38">
        <v>166572.06</v>
      </c>
      <c r="Q962" s="40">
        <v>2747357.6861999999</v>
      </c>
      <c r="R962" s="39">
        <v>8903.132014418914</v>
      </c>
      <c r="S962" s="39">
        <v>2942.4892135565965</v>
      </c>
      <c r="T962" s="39">
        <v>5401.5950666800245</v>
      </c>
      <c r="U962" s="39">
        <v>395.21190484307556</v>
      </c>
      <c r="V962" s="39">
        <v>1409.0704053344</v>
      </c>
      <c r="W962" s="39">
        <v>353.14959932818539</v>
      </c>
      <c r="X962" s="39">
        <v>718.19899528727422</v>
      </c>
      <c r="Y962" s="39">
        <v>11845.621227975509</v>
      </c>
      <c r="Z962" s="53">
        <v>0.75159688488034782</v>
      </c>
      <c r="AA962" s="13">
        <v>0.24840311511965224</v>
      </c>
      <c r="AB962" s="13">
        <v>0.455999306640264</v>
      </c>
      <c r="AC962" s="13">
        <v>3.3363543982793689E-2</v>
      </c>
      <c r="AD962" s="13">
        <f t="shared" si="29"/>
        <v>0.11895285002078518</v>
      </c>
      <c r="AE962" s="13">
        <f t="shared" si="30"/>
        <v>2.9812670229076781E-2</v>
      </c>
      <c r="AF962" s="13">
        <v>6.0629913912080988E-2</v>
      </c>
      <c r="AG962" s="14">
        <v>0.48936285062305768</v>
      </c>
      <c r="AH962" s="24">
        <v>9.0442584141157759E-2</v>
      </c>
      <c r="AI962" s="126">
        <v>0</v>
      </c>
      <c r="AJ962" s="25">
        <v>7204029</v>
      </c>
      <c r="AK962" s="28">
        <v>7204000</v>
      </c>
    </row>
    <row r="963" spans="1:37" x14ac:dyDescent="0.3">
      <c r="A963" s="8">
        <v>958</v>
      </c>
      <c r="B963" s="45" t="s">
        <v>1313</v>
      </c>
      <c r="C963" s="56" t="s">
        <v>65</v>
      </c>
      <c r="D963" s="45" t="s">
        <v>364</v>
      </c>
      <c r="E963" s="49">
        <v>1</v>
      </c>
      <c r="F963" s="83">
        <v>320</v>
      </c>
      <c r="G963" s="15">
        <v>0.80940000000000001</v>
      </c>
      <c r="H963" s="53">
        <v>0.9718</v>
      </c>
      <c r="I963" s="128">
        <v>314.27906976744202</v>
      </c>
      <c r="J963" s="37">
        <v>2465218.2448999998</v>
      </c>
      <c r="K963" s="38">
        <v>1238483.2097</v>
      </c>
      <c r="L963" s="38">
        <v>1773472.1261</v>
      </c>
      <c r="M963" s="39">
        <v>197039.20370000001</v>
      </c>
      <c r="N963" s="39">
        <v>381391.78</v>
      </c>
      <c r="O963" s="38">
        <v>77760.818100000004</v>
      </c>
      <c r="P963" s="38">
        <v>161290.51999999999</v>
      </c>
      <c r="Q963" s="40">
        <v>3703701.4545999998</v>
      </c>
      <c r="R963" s="39">
        <v>7844.0420697572845</v>
      </c>
      <c r="S963" s="39">
        <v>3940.7117076439226</v>
      </c>
      <c r="T963" s="39">
        <v>5642.9851577845166</v>
      </c>
      <c r="U963" s="39">
        <v>626.95617575107269</v>
      </c>
      <c r="V963" s="39">
        <v>1213.5449563415712</v>
      </c>
      <c r="W963" s="39">
        <v>247.42601585762901</v>
      </c>
      <c r="X963" s="39">
        <v>513.20795915347014</v>
      </c>
      <c r="Y963" s="39">
        <v>11784.753777401207</v>
      </c>
      <c r="Z963" s="53">
        <v>0.66560933031959069</v>
      </c>
      <c r="AA963" s="13">
        <v>0.33439066968040931</v>
      </c>
      <c r="AB963" s="13">
        <v>0.47883776482506341</v>
      </c>
      <c r="AC963" s="13">
        <v>5.3200617305500471E-2</v>
      </c>
      <c r="AD963" s="13">
        <f t="shared" si="29"/>
        <v>0.10297584313290456</v>
      </c>
      <c r="AE963" s="13">
        <f t="shared" si="30"/>
        <v>2.0995433636645043E-2</v>
      </c>
      <c r="AF963" s="13">
        <v>4.3548466845154878E-2</v>
      </c>
      <c r="AG963" s="14">
        <v>0.53203838213056387</v>
      </c>
      <c r="AH963" s="24">
        <v>6.4543900481799921E-2</v>
      </c>
      <c r="AI963" s="126">
        <v>0</v>
      </c>
      <c r="AJ963" s="25">
        <v>7205031</v>
      </c>
      <c r="AK963" s="28">
        <v>7205000</v>
      </c>
    </row>
    <row r="964" spans="1:37" x14ac:dyDescent="0.3">
      <c r="A964" s="8">
        <v>959</v>
      </c>
      <c r="B964" s="45" t="s">
        <v>1314</v>
      </c>
      <c r="C964" s="56" t="s">
        <v>66</v>
      </c>
      <c r="D964" s="45" t="s">
        <v>364</v>
      </c>
      <c r="E964" s="49">
        <v>1</v>
      </c>
      <c r="F964" s="83">
        <v>384</v>
      </c>
      <c r="G964" s="15">
        <v>0.72919999999999996</v>
      </c>
      <c r="H964" s="53">
        <v>1</v>
      </c>
      <c r="I964" s="128">
        <v>380.666666666666</v>
      </c>
      <c r="J964" s="37">
        <v>2694193.7749000001</v>
      </c>
      <c r="K964" s="38">
        <v>1359709.8617</v>
      </c>
      <c r="L964" s="38">
        <v>1929726.719</v>
      </c>
      <c r="M964" s="39">
        <v>176668.10759999999</v>
      </c>
      <c r="N964" s="39">
        <v>274359.67200000002</v>
      </c>
      <c r="O964" s="38">
        <v>94186.8367</v>
      </c>
      <c r="P964" s="38">
        <v>243040.68</v>
      </c>
      <c r="Q964" s="40">
        <v>4053903.6367000001</v>
      </c>
      <c r="R964" s="39">
        <v>7077.5668342381914</v>
      </c>
      <c r="S964" s="39">
        <v>3571.9173249562232</v>
      </c>
      <c r="T964" s="39">
        <v>5069.3346383537746</v>
      </c>
      <c r="U964" s="39">
        <v>464.10185884413386</v>
      </c>
      <c r="V964" s="39">
        <v>720.73469001751448</v>
      </c>
      <c r="W964" s="39">
        <v>247.42601584938748</v>
      </c>
      <c r="X964" s="39">
        <v>638.46063047285577</v>
      </c>
      <c r="Y964" s="39">
        <v>10649.484159457112</v>
      </c>
      <c r="Z964" s="53">
        <v>0.66459245614756524</v>
      </c>
      <c r="AA964" s="13">
        <v>0.33540754382776716</v>
      </c>
      <c r="AB964" s="13">
        <v>0.47601691898400816</v>
      </c>
      <c r="AC964" s="13">
        <v>4.3579750145174428E-2</v>
      </c>
      <c r="AD964" s="13">
        <f t="shared" si="29"/>
        <v>6.767789680944096E-2</v>
      </c>
      <c r="AE964" s="13">
        <f t="shared" si="30"/>
        <v>2.3233615088263649E-2</v>
      </c>
      <c r="AF964" s="13">
        <v>5.9952258805500973E-2</v>
      </c>
      <c r="AG964" s="14">
        <v>0.51959666912918268</v>
      </c>
      <c r="AH964" s="24">
        <v>8.3185873893764611E-2</v>
      </c>
      <c r="AI964" s="126">
        <v>0</v>
      </c>
      <c r="AJ964" s="25">
        <v>7205033</v>
      </c>
      <c r="AK964" s="28">
        <v>7205000</v>
      </c>
    </row>
    <row r="965" spans="1:37" x14ac:dyDescent="0.3">
      <c r="A965" s="8">
        <v>960</v>
      </c>
      <c r="B965" s="45" t="s">
        <v>1315</v>
      </c>
      <c r="C965" s="56" t="s">
        <v>43</v>
      </c>
      <c r="D965" s="45" t="s">
        <v>364</v>
      </c>
      <c r="E965" s="49">
        <v>1</v>
      </c>
      <c r="F965" s="83">
        <v>357</v>
      </c>
      <c r="G965" s="15">
        <v>0.59940000000000004</v>
      </c>
      <c r="H965" s="53">
        <v>0.92659999999999998</v>
      </c>
      <c r="I965" s="128">
        <v>357.36434108527101</v>
      </c>
      <c r="J965" s="37">
        <v>2712810.7801000001</v>
      </c>
      <c r="K965" s="38">
        <v>1578693.1486</v>
      </c>
      <c r="L965" s="38">
        <v>2168072.9149000002</v>
      </c>
      <c r="M965" s="39">
        <v>248977.91870000001</v>
      </c>
      <c r="N965" s="39">
        <v>245357.66800000001</v>
      </c>
      <c r="O965" s="38">
        <v>88421.235100000005</v>
      </c>
      <c r="P965" s="38">
        <v>291859.36</v>
      </c>
      <c r="Q965" s="40">
        <v>4291503.9287999999</v>
      </c>
      <c r="R965" s="39">
        <v>7591.16248661389</v>
      </c>
      <c r="S965" s="39">
        <v>4417.6012184251667</v>
      </c>
      <c r="T965" s="39">
        <v>6066.841779221264</v>
      </c>
      <c r="U965" s="39">
        <v>696.70610655748442</v>
      </c>
      <c r="V965" s="39">
        <v>686.57568702820015</v>
      </c>
      <c r="W965" s="39">
        <v>247.42601578958809</v>
      </c>
      <c r="X965" s="39">
        <v>816.69972754880757</v>
      </c>
      <c r="Y965" s="39">
        <v>12008.763705318883</v>
      </c>
      <c r="Z965" s="53">
        <v>0.63213521998535427</v>
      </c>
      <c r="AA965" s="13">
        <v>0.36786477999134393</v>
      </c>
      <c r="AB965" s="13">
        <v>0.50520119540150155</v>
      </c>
      <c r="AC965" s="13">
        <v>5.8016472274235988E-2</v>
      </c>
      <c r="AD965" s="13">
        <f t="shared" si="29"/>
        <v>5.7172886724726237E-2</v>
      </c>
      <c r="AE965" s="13">
        <f t="shared" si="30"/>
        <v>2.0603787522274167E-2</v>
      </c>
      <c r="AF965" s="13">
        <v>6.8008643319967865E-2</v>
      </c>
      <c r="AG965" s="14">
        <v>0.56321766767573744</v>
      </c>
      <c r="AH965" s="24">
        <v>8.8612430842242032E-2</v>
      </c>
      <c r="AI965" s="126">
        <v>0</v>
      </c>
      <c r="AJ965" s="25">
        <v>7205706</v>
      </c>
      <c r="AK965" s="28">
        <v>7205000</v>
      </c>
    </row>
    <row r="966" spans="1:37" x14ac:dyDescent="0.3">
      <c r="A966" s="8">
        <v>961</v>
      </c>
      <c r="B966" s="45" t="s">
        <v>1316</v>
      </c>
      <c r="C966" s="56" t="s">
        <v>48</v>
      </c>
      <c r="D966" s="45" t="s">
        <v>365</v>
      </c>
      <c r="E966" s="49">
        <v>1</v>
      </c>
      <c r="F966" s="83">
        <v>819</v>
      </c>
      <c r="G966" s="15">
        <v>0.34920000000000001</v>
      </c>
      <c r="H966" s="53">
        <v>0.99980000000000002</v>
      </c>
      <c r="I966" s="128">
        <v>822.60251968504099</v>
      </c>
      <c r="J966" s="37">
        <v>5391365.0483999997</v>
      </c>
      <c r="K966" s="38">
        <v>1927336.7165999999</v>
      </c>
      <c r="L966" s="38">
        <v>4018001.49</v>
      </c>
      <c r="M966" s="39">
        <v>422474.03</v>
      </c>
      <c r="N966" s="39">
        <v>341640.98340000003</v>
      </c>
      <c r="O966" s="38">
        <v>206272.97289999999</v>
      </c>
      <c r="P966" s="38">
        <v>298111.09000000003</v>
      </c>
      <c r="Q966" s="40">
        <v>7318701.7648999998</v>
      </c>
      <c r="R966" s="39">
        <v>6554.0342016752538</v>
      </c>
      <c r="S966" s="39">
        <v>2342.9744870438044</v>
      </c>
      <c r="T966" s="39">
        <v>4884.4993710187237</v>
      </c>
      <c r="U966" s="39">
        <v>513.58222214266664</v>
      </c>
      <c r="V966" s="39">
        <v>415.31720998229855</v>
      </c>
      <c r="W966" s="39">
        <v>250.75655369859314</v>
      </c>
      <c r="X966" s="39">
        <v>362.39992325107534</v>
      </c>
      <c r="Y966" s="39">
        <v>8897.0086885974924</v>
      </c>
      <c r="Z966" s="53">
        <v>0.73665592909614419</v>
      </c>
      <c r="AA966" s="13">
        <v>0.26334407091751938</v>
      </c>
      <c r="AB966" s="13">
        <v>0.54900467583883039</v>
      </c>
      <c r="AC966" s="13">
        <v>5.7725269258293459E-2</v>
      </c>
      <c r="AD966" s="13">
        <f t="shared" si="29"/>
        <v>4.6680544497452695E-2</v>
      </c>
      <c r="AE966" s="13">
        <f t="shared" si="30"/>
        <v>2.8184366507359442E-2</v>
      </c>
      <c r="AF966" s="13">
        <v>4.0732782886402162E-2</v>
      </c>
      <c r="AG966" s="14">
        <v>0.60672994509712386</v>
      </c>
      <c r="AH966" s="24">
        <v>6.8917149393761604E-2</v>
      </c>
      <c r="AI966" s="126">
        <v>0</v>
      </c>
      <c r="AJ966" s="25">
        <v>7206035</v>
      </c>
      <c r="AK966" s="28">
        <v>7206000</v>
      </c>
    </row>
    <row r="967" spans="1:37" x14ac:dyDescent="0.3">
      <c r="A967" s="8">
        <v>962</v>
      </c>
      <c r="B967" s="45" t="s">
        <v>1317</v>
      </c>
      <c r="C967" s="56" t="s">
        <v>46</v>
      </c>
      <c r="D967" s="45" t="s">
        <v>365</v>
      </c>
      <c r="E967" s="49">
        <v>1</v>
      </c>
      <c r="F967" s="83">
        <v>300</v>
      </c>
      <c r="G967" s="15">
        <v>0.3533</v>
      </c>
      <c r="H967" s="53">
        <v>0.96960000000000002</v>
      </c>
      <c r="I967" s="128">
        <v>299.84251968503901</v>
      </c>
      <c r="J967" s="37">
        <v>1865207.6427</v>
      </c>
      <c r="K967" s="38">
        <v>650842.08100000001</v>
      </c>
      <c r="L967" s="38">
        <v>1265921.6599999999</v>
      </c>
      <c r="M967" s="39">
        <v>124922.04</v>
      </c>
      <c r="N967" s="39">
        <v>129302.01210000001</v>
      </c>
      <c r="O967" s="38">
        <v>75187.476899999994</v>
      </c>
      <c r="P967" s="38">
        <v>172963.77</v>
      </c>
      <c r="Q967" s="40">
        <v>2516049.7237999998</v>
      </c>
      <c r="R967" s="39">
        <v>6220.6242285425496</v>
      </c>
      <c r="S967" s="39">
        <v>2170.6130327468513</v>
      </c>
      <c r="T967" s="39">
        <v>4221.9551160714336</v>
      </c>
      <c r="U967" s="39">
        <v>416.62550105042067</v>
      </c>
      <c r="V967" s="39">
        <v>431.23307606880309</v>
      </c>
      <c r="W967" s="39">
        <v>250.75655373687002</v>
      </c>
      <c r="X967" s="39">
        <v>576.84870772058889</v>
      </c>
      <c r="Y967" s="39">
        <v>8391.2372616229095</v>
      </c>
      <c r="Z967" s="53">
        <v>0.74132383992911299</v>
      </c>
      <c r="AA967" s="13">
        <v>0.25867616003114224</v>
      </c>
      <c r="AB967" s="13">
        <v>0.50313856996755746</v>
      </c>
      <c r="AC967" s="13">
        <v>4.9650068048468353E-2</v>
      </c>
      <c r="AD967" s="13">
        <f t="shared" si="29"/>
        <v>5.1390881061251316E-2</v>
      </c>
      <c r="AE967" s="13">
        <f t="shared" si="30"/>
        <v>2.9883144275242721E-2</v>
      </c>
      <c r="AF967" s="13">
        <v>6.8744177972274778E-2</v>
      </c>
      <c r="AG967" s="14">
        <v>0.55278863801602585</v>
      </c>
      <c r="AH967" s="24">
        <v>9.8627322247517496E-2</v>
      </c>
      <c r="AI967" s="126">
        <v>0</v>
      </c>
      <c r="AJ967" s="25">
        <v>7206038</v>
      </c>
      <c r="AK967" s="28">
        <v>7206000</v>
      </c>
    </row>
    <row r="968" spans="1:37" x14ac:dyDescent="0.3">
      <c r="A968" s="8">
        <v>963</v>
      </c>
      <c r="B968" s="45" t="s">
        <v>1318</v>
      </c>
      <c r="C968" s="56" t="s">
        <v>47</v>
      </c>
      <c r="D968" s="45" t="s">
        <v>365</v>
      </c>
      <c r="E968" s="49">
        <v>1</v>
      </c>
      <c r="F968" s="83">
        <v>319</v>
      </c>
      <c r="G968" s="15">
        <v>0.36359999999999998</v>
      </c>
      <c r="H968" s="53">
        <v>0.95450000000000002</v>
      </c>
      <c r="I968" s="128">
        <v>321.34645669291302</v>
      </c>
      <c r="J968" s="37">
        <v>2570483.2990000001</v>
      </c>
      <c r="K968" s="38">
        <v>666572.37860000005</v>
      </c>
      <c r="L968" s="38">
        <v>1877252.94</v>
      </c>
      <c r="M968" s="39">
        <v>183657.2</v>
      </c>
      <c r="N968" s="39">
        <v>123858.9855</v>
      </c>
      <c r="O968" s="38">
        <v>80646.861699999994</v>
      </c>
      <c r="P968" s="38">
        <v>177106.86</v>
      </c>
      <c r="Q968" s="40">
        <v>3237055.6776999999</v>
      </c>
      <c r="R968" s="39">
        <v>7999.102667736649</v>
      </c>
      <c r="S968" s="39">
        <v>2074.3106535541915</v>
      </c>
      <c r="T968" s="39">
        <v>5841.8348822621419</v>
      </c>
      <c r="U968" s="39">
        <v>571.52396167699953</v>
      </c>
      <c r="V968" s="39">
        <v>385.43753298130446</v>
      </c>
      <c r="W968" s="39">
        <v>250.96546117223323</v>
      </c>
      <c r="X968" s="39">
        <v>551.1399186493843</v>
      </c>
      <c r="Y968" s="39">
        <v>10073.413321602031</v>
      </c>
      <c r="Z968" s="53">
        <v>0.79408065690930152</v>
      </c>
      <c r="AA968" s="13">
        <v>0.2059193430598063</v>
      </c>
      <c r="AB968" s="13">
        <v>0.57992605840311962</v>
      </c>
      <c r="AC968" s="13">
        <v>5.6735879232850436E-2</v>
      </c>
      <c r="AD968" s="13">
        <f t="shared" ref="AD968:AD1031" si="31">N968/Q968</f>
        <v>3.8262852984970765E-2</v>
      </c>
      <c r="AE968" s="13">
        <f t="shared" ref="AE968:AE1031" si="32">O968/Q968</f>
        <v>2.4913646761028647E-2</v>
      </c>
      <c r="AF968" s="13">
        <v>5.4712330473672403E-2</v>
      </c>
      <c r="AG968" s="14">
        <v>0.63666193763597001</v>
      </c>
      <c r="AH968" s="24">
        <v>7.9625977234701051E-2</v>
      </c>
      <c r="AI968" s="126">
        <v>0</v>
      </c>
      <c r="AJ968" s="25">
        <v>7206040</v>
      </c>
      <c r="AK968" s="28">
        <v>7206000</v>
      </c>
    </row>
    <row r="969" spans="1:37" x14ac:dyDescent="0.3">
      <c r="A969" s="8">
        <v>964</v>
      </c>
      <c r="B969" s="45" t="s">
        <v>1319</v>
      </c>
      <c r="C969" s="56" t="s">
        <v>43</v>
      </c>
      <c r="D969" s="45" t="s">
        <v>365</v>
      </c>
      <c r="E969" s="49">
        <v>1</v>
      </c>
      <c r="F969" s="83">
        <v>630</v>
      </c>
      <c r="G969" s="15">
        <v>0.3619</v>
      </c>
      <c r="H969" s="53">
        <v>0.93630000000000002</v>
      </c>
      <c r="I969" s="128">
        <v>613.97031496063005</v>
      </c>
      <c r="J969" s="37">
        <v>4369327.9298999999</v>
      </c>
      <c r="K969" s="38">
        <v>1603154.2038</v>
      </c>
      <c r="L969" s="38">
        <v>3495910.86</v>
      </c>
      <c r="M969" s="39">
        <v>226755.69</v>
      </c>
      <c r="N969" s="39">
        <v>276385.75900000002</v>
      </c>
      <c r="O969" s="38">
        <v>153889.9486</v>
      </c>
      <c r="P969" s="38">
        <v>302468.2</v>
      </c>
      <c r="Q969" s="40">
        <v>5972482.1337000001</v>
      </c>
      <c r="R969" s="39">
        <v>7116.513328792088</v>
      </c>
      <c r="S969" s="39">
        <v>2611.1265719789726</v>
      </c>
      <c r="T969" s="39">
        <v>5693.9411805669624</v>
      </c>
      <c r="U969" s="39">
        <v>369.32679719953626</v>
      </c>
      <c r="V969" s="39">
        <v>450.16143657975198</v>
      </c>
      <c r="W969" s="39">
        <v>250.64721347296404</v>
      </c>
      <c r="X969" s="39">
        <v>492.64303603895792</v>
      </c>
      <c r="Y969" s="39">
        <v>9727.6399007710606</v>
      </c>
      <c r="Z969" s="53">
        <v>0.73157655930787469</v>
      </c>
      <c r="AA969" s="13">
        <v>0.26842344069212531</v>
      </c>
      <c r="AB969" s="13">
        <v>0.58533634454495309</v>
      </c>
      <c r="AC969" s="13">
        <v>3.796674228969573E-2</v>
      </c>
      <c r="AD969" s="13">
        <f t="shared" si="31"/>
        <v>4.6276531735520966E-2</v>
      </c>
      <c r="AE969" s="13">
        <f t="shared" si="32"/>
        <v>2.5766497940892787E-2</v>
      </c>
      <c r="AF969" s="13">
        <v>5.0643634125468462E-2</v>
      </c>
      <c r="AG969" s="14">
        <v>0.62330308683464886</v>
      </c>
      <c r="AH969" s="24">
        <v>7.6410132066361242E-2</v>
      </c>
      <c r="AI969" s="126">
        <v>0</v>
      </c>
      <c r="AJ969" s="25">
        <v>7206703</v>
      </c>
      <c r="AK969" s="28">
        <v>7206000</v>
      </c>
    </row>
    <row r="970" spans="1:37" x14ac:dyDescent="0.3">
      <c r="A970" s="8">
        <v>965</v>
      </c>
      <c r="B970" s="45" t="s">
        <v>1320</v>
      </c>
      <c r="C970" s="56" t="s">
        <v>41</v>
      </c>
      <c r="D970" s="45" t="s">
        <v>366</v>
      </c>
      <c r="E970" s="49">
        <v>1</v>
      </c>
      <c r="F970" s="83">
        <v>480</v>
      </c>
      <c r="G970" s="15">
        <v>0.875</v>
      </c>
      <c r="H970" s="53">
        <v>0.92010000000000003</v>
      </c>
      <c r="I970" s="128">
        <v>480.77692307692303</v>
      </c>
      <c r="J970" s="37">
        <v>5209066.8552000001</v>
      </c>
      <c r="K970" s="38">
        <v>1076293.5321</v>
      </c>
      <c r="L970" s="38">
        <v>3804762.4070000001</v>
      </c>
      <c r="M970" s="39">
        <v>375723.37410000002</v>
      </c>
      <c r="N970" s="39">
        <v>416590.11310000002</v>
      </c>
      <c r="O970" s="38">
        <v>62496.239399999999</v>
      </c>
      <c r="P970" s="38">
        <v>328945.74</v>
      </c>
      <c r="Q970" s="40">
        <v>6285360.3872999996</v>
      </c>
      <c r="R970" s="39">
        <v>10834.68570384474</v>
      </c>
      <c r="S970" s="39">
        <v>2238.6547282923475</v>
      </c>
      <c r="T970" s="39">
        <v>7913.7791860930238</v>
      </c>
      <c r="U970" s="39">
        <v>781.49211425417207</v>
      </c>
      <c r="V970" s="39">
        <v>866.49357135085847</v>
      </c>
      <c r="W970" s="39">
        <v>129.99009811043024</v>
      </c>
      <c r="X970" s="39">
        <v>684.19619206092705</v>
      </c>
      <c r="Y970" s="39">
        <v>13073.340432137087</v>
      </c>
      <c r="Z970" s="53">
        <v>0.82876184247529794</v>
      </c>
      <c r="AA970" s="13">
        <v>0.17123815752470212</v>
      </c>
      <c r="AB970" s="13">
        <v>0.60533719191150637</v>
      </c>
      <c r="AC970" s="13">
        <v>5.9777538748482073E-2</v>
      </c>
      <c r="AD970" s="13">
        <f t="shared" si="31"/>
        <v>6.627943147727039E-2</v>
      </c>
      <c r="AE970" s="13">
        <f t="shared" si="32"/>
        <v>9.9431433599699269E-3</v>
      </c>
      <c r="AF970" s="13">
        <v>5.2335223397000009E-2</v>
      </c>
      <c r="AG970" s="14">
        <v>0.6651147306599885</v>
      </c>
      <c r="AH970" s="24">
        <v>6.227836675696994E-2</v>
      </c>
      <c r="AI970" s="126">
        <v>0</v>
      </c>
      <c r="AJ970" s="25">
        <v>7207040</v>
      </c>
      <c r="AK970" s="28">
        <v>7207000</v>
      </c>
    </row>
    <row r="971" spans="1:37" x14ac:dyDescent="0.3">
      <c r="A971" s="8">
        <v>966</v>
      </c>
      <c r="B971" s="45" t="s">
        <v>462</v>
      </c>
      <c r="C971" s="56" t="s">
        <v>41</v>
      </c>
      <c r="D971" s="45" t="s">
        <v>366</v>
      </c>
      <c r="E971" s="49">
        <v>1</v>
      </c>
      <c r="F971" s="83">
        <v>481</v>
      </c>
      <c r="G971" s="15">
        <v>0.95009999999999994</v>
      </c>
      <c r="H971" s="53">
        <v>0.92659999999999998</v>
      </c>
      <c r="I971" s="128">
        <v>482.26153846153898</v>
      </c>
      <c r="J971" s="37">
        <v>4588329.0077</v>
      </c>
      <c r="K971" s="38">
        <v>923474.08189999999</v>
      </c>
      <c r="L971" s="38">
        <v>2762417.6302999998</v>
      </c>
      <c r="M971" s="39">
        <v>325856.60159999999</v>
      </c>
      <c r="N971" s="39">
        <v>747661.08629999997</v>
      </c>
      <c r="O971" s="38">
        <v>62480.432800000002</v>
      </c>
      <c r="P971" s="38">
        <v>382755.47</v>
      </c>
      <c r="Q971" s="40">
        <v>5511803.0895999996</v>
      </c>
      <c r="R971" s="39">
        <v>9514.1922831690335</v>
      </c>
      <c r="S971" s="39">
        <v>1914.8822957061261</v>
      </c>
      <c r="T971" s="39">
        <v>5728.0488075254343</v>
      </c>
      <c r="U971" s="39">
        <v>675.68440692889203</v>
      </c>
      <c r="V971" s="39">
        <v>1550.322857354769</v>
      </c>
      <c r="W971" s="39">
        <v>129.55715481545269</v>
      </c>
      <c r="X971" s="39">
        <v>793.66783264746141</v>
      </c>
      <c r="Y971" s="39">
        <v>11429.074578875159</v>
      </c>
      <c r="Z971" s="53">
        <v>0.83245517539578551</v>
      </c>
      <c r="AA971" s="13">
        <v>0.16754482460421458</v>
      </c>
      <c r="AB971" s="13">
        <v>0.50118220578530737</v>
      </c>
      <c r="AC971" s="13">
        <v>5.9119782819318373E-2</v>
      </c>
      <c r="AD971" s="13">
        <f t="shared" si="31"/>
        <v>0.13564727805874119</v>
      </c>
      <c r="AE971" s="13">
        <f t="shared" si="32"/>
        <v>1.1335751982484975E-2</v>
      </c>
      <c r="AF971" s="13">
        <v>6.9442878088697674E-2</v>
      </c>
      <c r="AG971" s="14">
        <v>0.56030198860462577</v>
      </c>
      <c r="AH971" s="24">
        <v>8.0778630071182647E-2</v>
      </c>
      <c r="AI971" s="126">
        <v>0</v>
      </c>
      <c r="AJ971" s="25">
        <v>7207041</v>
      </c>
      <c r="AK971" s="28">
        <v>7207000</v>
      </c>
    </row>
    <row r="972" spans="1:37" x14ac:dyDescent="0.3">
      <c r="A972" s="8">
        <v>967</v>
      </c>
      <c r="B972" s="45" t="s">
        <v>1321</v>
      </c>
      <c r="C972" s="56" t="s">
        <v>41</v>
      </c>
      <c r="D972" s="45" t="s">
        <v>366</v>
      </c>
      <c r="E972" s="49">
        <v>1</v>
      </c>
      <c r="F972" s="83">
        <v>527</v>
      </c>
      <c r="G972" s="15">
        <v>0.74380000000000002</v>
      </c>
      <c r="H972" s="53">
        <v>0.94420000000000004</v>
      </c>
      <c r="I972" s="128">
        <v>526.48030769230797</v>
      </c>
      <c r="J972" s="37">
        <v>4618206.2061999999</v>
      </c>
      <c r="K972" s="38">
        <v>1011350.1369</v>
      </c>
      <c r="L972" s="38">
        <v>3208088.5422</v>
      </c>
      <c r="M972" s="39">
        <v>305351.1924</v>
      </c>
      <c r="N972" s="39">
        <v>483252.55739999999</v>
      </c>
      <c r="O972" s="38">
        <v>67421.410499999998</v>
      </c>
      <c r="P972" s="38">
        <v>300742.78000000003</v>
      </c>
      <c r="Q972" s="40">
        <v>5629556.3432</v>
      </c>
      <c r="R972" s="39">
        <v>8771.849846469524</v>
      </c>
      <c r="S972" s="39">
        <v>1920.9647960680527</v>
      </c>
      <c r="T972" s="39">
        <v>6093.4635072332285</v>
      </c>
      <c r="U972" s="39">
        <v>579.9859708683673</v>
      </c>
      <c r="V972" s="39">
        <v>917.89293984843266</v>
      </c>
      <c r="W972" s="39">
        <v>128.06065016092347</v>
      </c>
      <c r="X972" s="39">
        <v>571.23272343884855</v>
      </c>
      <c r="Y972" s="39">
        <v>10692.814642727519</v>
      </c>
      <c r="Z972" s="53">
        <v>0.82034993961440306</v>
      </c>
      <c r="AA972" s="13">
        <v>0.17965006036783351</v>
      </c>
      <c r="AB972" s="13">
        <v>0.56986525165079549</v>
      </c>
      <c r="AC972" s="13">
        <v>5.4240720544317299E-2</v>
      </c>
      <c r="AD972" s="13">
        <f t="shared" si="31"/>
        <v>8.5842032291536752E-2</v>
      </c>
      <c r="AE972" s="13">
        <f t="shared" si="32"/>
        <v>1.1976327509616105E-2</v>
      </c>
      <c r="AF972" s="13">
        <v>5.342211031660965E-2</v>
      </c>
      <c r="AG972" s="14">
        <v>0.62410597219511277</v>
      </c>
      <c r="AH972" s="24">
        <v>6.5398437826225758E-2</v>
      </c>
      <c r="AI972" s="126">
        <v>0</v>
      </c>
      <c r="AJ972" s="25">
        <v>7207044</v>
      </c>
      <c r="AK972" s="28">
        <v>7207000</v>
      </c>
    </row>
    <row r="973" spans="1:37" x14ac:dyDescent="0.3">
      <c r="A973" s="8">
        <v>968</v>
      </c>
      <c r="B973" s="45" t="s">
        <v>1234</v>
      </c>
      <c r="C973" s="56" t="s">
        <v>41</v>
      </c>
      <c r="D973" s="45" t="s">
        <v>366</v>
      </c>
      <c r="E973" s="49">
        <v>1</v>
      </c>
      <c r="F973" s="83">
        <v>448</v>
      </c>
      <c r="G973" s="15">
        <v>0.88170000000000004</v>
      </c>
      <c r="H973" s="53">
        <v>0.93689999999999996</v>
      </c>
      <c r="I973" s="128">
        <v>450.00000000000102</v>
      </c>
      <c r="J973" s="37">
        <v>4239172.8809000002</v>
      </c>
      <c r="K973" s="38">
        <v>896445.59030000004</v>
      </c>
      <c r="L973" s="38">
        <v>3006888.3179000001</v>
      </c>
      <c r="M973" s="39">
        <v>149600.4473</v>
      </c>
      <c r="N973" s="39">
        <v>424576.19939999998</v>
      </c>
      <c r="O973" s="38">
        <v>57785.8796</v>
      </c>
      <c r="P973" s="38">
        <v>323822.23</v>
      </c>
      <c r="Q973" s="40">
        <v>5135618.4711999996</v>
      </c>
      <c r="R973" s="39">
        <v>9420.3841797777568</v>
      </c>
      <c r="S973" s="39">
        <v>1992.1013117777734</v>
      </c>
      <c r="T973" s="39">
        <v>6681.9740397777632</v>
      </c>
      <c r="U973" s="39">
        <v>332.44543844444371</v>
      </c>
      <c r="V973" s="39">
        <v>943.50266533333115</v>
      </c>
      <c r="W973" s="39">
        <v>128.41306577777749</v>
      </c>
      <c r="X973" s="39">
        <v>719.60495555555383</v>
      </c>
      <c r="Y973" s="39">
        <v>11412.485491555528</v>
      </c>
      <c r="Z973" s="53">
        <v>0.82544544628321392</v>
      </c>
      <c r="AA973" s="13">
        <v>0.17455455371678627</v>
      </c>
      <c r="AB973" s="13">
        <v>0.58549682667478298</v>
      </c>
      <c r="AC973" s="13">
        <v>2.9129976874050001E-2</v>
      </c>
      <c r="AD973" s="13">
        <f t="shared" si="31"/>
        <v>8.2672846859823804E-2</v>
      </c>
      <c r="AE973" s="13">
        <f t="shared" si="32"/>
        <v>1.1251980637591566E-2</v>
      </c>
      <c r="AF973" s="13">
        <v>6.3054183603388866E-2</v>
      </c>
      <c r="AG973" s="14">
        <v>0.61462680354883303</v>
      </c>
      <c r="AH973" s="24">
        <v>7.4306164240980424E-2</v>
      </c>
      <c r="AI973" s="126">
        <v>0</v>
      </c>
      <c r="AJ973" s="25">
        <v>7207046</v>
      </c>
      <c r="AK973" s="28">
        <v>7207000</v>
      </c>
    </row>
    <row r="974" spans="1:37" x14ac:dyDescent="0.3">
      <c r="A974" s="8">
        <v>969</v>
      </c>
      <c r="B974" s="45" t="s">
        <v>1322</v>
      </c>
      <c r="C974" s="56" t="s">
        <v>79</v>
      </c>
      <c r="D974" s="45" t="s">
        <v>366</v>
      </c>
      <c r="E974" s="49">
        <v>1</v>
      </c>
      <c r="F974" s="83">
        <v>863</v>
      </c>
      <c r="G974" s="15">
        <v>0.51219999999999999</v>
      </c>
      <c r="H974" s="53">
        <v>0.9526</v>
      </c>
      <c r="I974" s="128">
        <v>863.54</v>
      </c>
      <c r="J974" s="37">
        <v>7766077.4583999999</v>
      </c>
      <c r="K974" s="38">
        <v>1700345.0126</v>
      </c>
      <c r="L974" s="38">
        <v>5937128.1268999996</v>
      </c>
      <c r="M974" s="39">
        <v>269809.9915</v>
      </c>
      <c r="N974" s="39">
        <v>609271.01359999995</v>
      </c>
      <c r="O974" s="38">
        <v>111046.3364</v>
      </c>
      <c r="P974" s="38">
        <v>509403.39</v>
      </c>
      <c r="Q974" s="40">
        <v>9466422.4710000008</v>
      </c>
      <c r="R974" s="39">
        <v>8993.3036783472689</v>
      </c>
      <c r="S974" s="39">
        <v>1969.040244343053</v>
      </c>
      <c r="T974" s="39">
        <v>6875.3365529101138</v>
      </c>
      <c r="U974" s="39">
        <v>312.44643154920448</v>
      </c>
      <c r="V974" s="39">
        <v>705.55042453157932</v>
      </c>
      <c r="W974" s="39">
        <v>128.59431688167311</v>
      </c>
      <c r="X974" s="39">
        <v>589.90132477939653</v>
      </c>
      <c r="Y974" s="39">
        <v>10962.343922690323</v>
      </c>
      <c r="Z974" s="53">
        <v>0.82038145690106912</v>
      </c>
      <c r="AA974" s="13">
        <v>0.17961854309893074</v>
      </c>
      <c r="AB974" s="13">
        <v>0.62717760010058177</v>
      </c>
      <c r="AC974" s="13">
        <v>2.8501790652862992E-2</v>
      </c>
      <c r="AD974" s="13">
        <f t="shared" si="31"/>
        <v>6.4361274332143628E-2</v>
      </c>
      <c r="AE974" s="13">
        <f t="shared" si="32"/>
        <v>1.1730549396055999E-2</v>
      </c>
      <c r="AF974" s="13">
        <v>5.3811605340933863E-2</v>
      </c>
      <c r="AG974" s="14">
        <v>0.65567939075344484</v>
      </c>
      <c r="AH974" s="24">
        <v>6.5542154736989863E-2</v>
      </c>
      <c r="AI974" s="126">
        <v>0</v>
      </c>
      <c r="AJ974" s="25">
        <v>7207047</v>
      </c>
      <c r="AK974" s="28">
        <v>7207000</v>
      </c>
    </row>
    <row r="975" spans="1:37" x14ac:dyDescent="0.3">
      <c r="A975" s="8">
        <v>970</v>
      </c>
      <c r="B975" s="45" t="s">
        <v>1323</v>
      </c>
      <c r="C975" s="56" t="s">
        <v>79</v>
      </c>
      <c r="D975" s="45" t="s">
        <v>366</v>
      </c>
      <c r="E975" s="49">
        <v>1</v>
      </c>
      <c r="F975" s="83">
        <v>660</v>
      </c>
      <c r="G975" s="15">
        <v>0.77880000000000005</v>
      </c>
      <c r="H975" s="53">
        <v>0.93910000000000005</v>
      </c>
      <c r="I975" s="128">
        <v>656.17923076923103</v>
      </c>
      <c r="J975" s="37">
        <v>6289365.6298000002</v>
      </c>
      <c r="K975" s="38">
        <v>1252989.1788999999</v>
      </c>
      <c r="L975" s="38">
        <v>4471721.9555000002</v>
      </c>
      <c r="M975" s="39">
        <v>322131.23080000002</v>
      </c>
      <c r="N975" s="39">
        <v>550021.5246</v>
      </c>
      <c r="O975" s="38">
        <v>83894.688599999994</v>
      </c>
      <c r="P975" s="38">
        <v>493198.43</v>
      </c>
      <c r="Q975" s="40">
        <v>7542354.8086999999</v>
      </c>
      <c r="R975" s="39">
        <v>9584.8288621190477</v>
      </c>
      <c r="S975" s="39">
        <v>1909.5227647347749</v>
      </c>
      <c r="T975" s="39">
        <v>6814.7874023044806</v>
      </c>
      <c r="U975" s="39">
        <v>490.91957760133533</v>
      </c>
      <c r="V975" s="39">
        <v>838.21842997867577</v>
      </c>
      <c r="W975" s="39">
        <v>127.85331303712746</v>
      </c>
      <c r="X975" s="39">
        <v>751.62151874546441</v>
      </c>
      <c r="Y975" s="39">
        <v>11494.351626853822</v>
      </c>
      <c r="Z975" s="53">
        <v>0.83387294675468004</v>
      </c>
      <c r="AA975" s="13">
        <v>0.16612705324531996</v>
      </c>
      <c r="AB975" s="13">
        <v>0.59288141023834251</v>
      </c>
      <c r="AC975" s="13">
        <v>4.2709636309926205E-2</v>
      </c>
      <c r="AD975" s="13">
        <f t="shared" si="31"/>
        <v>7.2924376875714986E-2</v>
      </c>
      <c r="AE975" s="13">
        <f t="shared" si="32"/>
        <v>1.112314266934627E-2</v>
      </c>
      <c r="AF975" s="13">
        <v>6.5390510325913406E-2</v>
      </c>
      <c r="AG975" s="14">
        <v>0.6355910465482687</v>
      </c>
      <c r="AH975" s="24">
        <v>7.6513652995259668E-2</v>
      </c>
      <c r="AI975" s="126">
        <v>0</v>
      </c>
      <c r="AJ975" s="25">
        <v>7207048</v>
      </c>
      <c r="AK975" s="28">
        <v>7207000</v>
      </c>
    </row>
    <row r="976" spans="1:37" x14ac:dyDescent="0.3">
      <c r="A976" s="8">
        <v>971</v>
      </c>
      <c r="B976" s="45" t="s">
        <v>1324</v>
      </c>
      <c r="C976" s="56" t="s">
        <v>73</v>
      </c>
      <c r="D976" s="45" t="s">
        <v>366</v>
      </c>
      <c r="E976" s="49">
        <v>1</v>
      </c>
      <c r="F976" s="83">
        <v>2041</v>
      </c>
      <c r="G976" s="15">
        <v>0.80110000000000003</v>
      </c>
      <c r="H976" s="53">
        <v>0.93130000000000002</v>
      </c>
      <c r="I976" s="128">
        <v>2014.13846153846</v>
      </c>
      <c r="J976" s="37">
        <v>20781164.8039</v>
      </c>
      <c r="K976" s="38">
        <v>4342705.9404999996</v>
      </c>
      <c r="L976" s="38">
        <v>15576411.1063</v>
      </c>
      <c r="M976" s="39">
        <v>1226811.5951</v>
      </c>
      <c r="N976" s="39">
        <v>1764632.2109999999</v>
      </c>
      <c r="O976" s="38">
        <v>262494.93780000001</v>
      </c>
      <c r="P976" s="38">
        <v>1385475.18</v>
      </c>
      <c r="Q976" s="40">
        <v>25123870.744399998</v>
      </c>
      <c r="R976" s="39">
        <v>10317.644591338927</v>
      </c>
      <c r="S976" s="39">
        <v>2156.1109245602256</v>
      </c>
      <c r="T976" s="39">
        <v>7733.5354066980408</v>
      </c>
      <c r="U976" s="39">
        <v>609.0999295862332</v>
      </c>
      <c r="V976" s="39">
        <v>876.12259270999687</v>
      </c>
      <c r="W976" s="39">
        <v>130.32616317723182</v>
      </c>
      <c r="X976" s="39">
        <v>687.87484398750428</v>
      </c>
      <c r="Y976" s="39">
        <v>12473.755515899153</v>
      </c>
      <c r="Z976" s="53">
        <v>0.82714821355829615</v>
      </c>
      <c r="AA976" s="13">
        <v>0.17285178644170385</v>
      </c>
      <c r="AB976" s="13">
        <v>0.61998452645963853</v>
      </c>
      <c r="AC976" s="13">
        <v>4.8830516904862321E-2</v>
      </c>
      <c r="AD976" s="13">
        <f t="shared" si="31"/>
        <v>7.0237274699931684E-2</v>
      </c>
      <c r="AE976" s="13">
        <f t="shared" si="32"/>
        <v>1.0448029305297592E-2</v>
      </c>
      <c r="AF976" s="13">
        <v>5.514576930025069E-2</v>
      </c>
      <c r="AG976" s="14">
        <v>0.66881504336450093</v>
      </c>
      <c r="AH976" s="24">
        <v>6.5593798605548287E-2</v>
      </c>
      <c r="AI976" s="126">
        <v>0</v>
      </c>
      <c r="AJ976" s="25">
        <v>7207049</v>
      </c>
      <c r="AK976" s="28">
        <v>7207000</v>
      </c>
    </row>
    <row r="977" spans="1:37" x14ac:dyDescent="0.3">
      <c r="A977" s="8">
        <v>972</v>
      </c>
      <c r="B977" s="45" t="s">
        <v>1325</v>
      </c>
      <c r="C977" s="56" t="s">
        <v>41</v>
      </c>
      <c r="D977" s="45" t="s">
        <v>366</v>
      </c>
      <c r="E977" s="49">
        <v>1</v>
      </c>
      <c r="F977" s="83">
        <v>484</v>
      </c>
      <c r="G977" s="15">
        <v>0.96899999999999997</v>
      </c>
      <c r="H977" s="53">
        <v>0.94089999999999996</v>
      </c>
      <c r="I977" s="128">
        <v>482.69230769230802</v>
      </c>
      <c r="J977" s="37">
        <v>4279178.9847999997</v>
      </c>
      <c r="K977" s="38">
        <v>896897.63470000005</v>
      </c>
      <c r="L977" s="38">
        <v>2720307.1501000002</v>
      </c>
      <c r="M977" s="39">
        <v>249154.46849999999</v>
      </c>
      <c r="N977" s="39">
        <v>587322.40260000003</v>
      </c>
      <c r="O977" s="38">
        <v>62006.235500000003</v>
      </c>
      <c r="P977" s="38">
        <v>316808.63</v>
      </c>
      <c r="Q977" s="40">
        <v>5176076.6195</v>
      </c>
      <c r="R977" s="39">
        <v>8865.2313629322653</v>
      </c>
      <c r="S977" s="39">
        <v>1858.1146216892419</v>
      </c>
      <c r="T977" s="39">
        <v>5635.6960878565706</v>
      </c>
      <c r="U977" s="39">
        <v>516.17658812748971</v>
      </c>
      <c r="V977" s="39">
        <v>1216.7635432350589</v>
      </c>
      <c r="W977" s="39">
        <v>128.45913330677283</v>
      </c>
      <c r="X977" s="39">
        <v>656.33660398406334</v>
      </c>
      <c r="Y977" s="39">
        <v>10723.345984621506</v>
      </c>
      <c r="Z977" s="53">
        <v>0.82672249647134488</v>
      </c>
      <c r="AA977" s="13">
        <v>0.17327750352865504</v>
      </c>
      <c r="AB977" s="13">
        <v>0.52555387991199731</v>
      </c>
      <c r="AC977" s="13">
        <v>4.8135776731231594E-2</v>
      </c>
      <c r="AD977" s="13">
        <f t="shared" si="31"/>
        <v>0.11346864541907309</v>
      </c>
      <c r="AE977" s="13">
        <f t="shared" si="32"/>
        <v>1.1979389035008082E-2</v>
      </c>
      <c r="AF977" s="13">
        <v>6.1206325425415202E-2</v>
      </c>
      <c r="AG977" s="14">
        <v>0.57368965664322891</v>
      </c>
      <c r="AH977" s="24">
        <v>7.3185714460423282E-2</v>
      </c>
      <c r="AI977" s="126">
        <v>0</v>
      </c>
      <c r="AJ977" s="25">
        <v>7207050</v>
      </c>
      <c r="AK977" s="28">
        <v>7207000</v>
      </c>
    </row>
    <row r="978" spans="1:37" x14ac:dyDescent="0.3">
      <c r="A978" s="8">
        <v>973</v>
      </c>
      <c r="B978" s="45" t="s">
        <v>1326</v>
      </c>
      <c r="C978" s="56" t="s">
        <v>41</v>
      </c>
      <c r="D978" s="45" t="s">
        <v>366</v>
      </c>
      <c r="E978" s="49">
        <v>1</v>
      </c>
      <c r="F978" s="83">
        <v>464</v>
      </c>
      <c r="G978" s="15">
        <v>0.70689999999999997</v>
      </c>
      <c r="H978" s="53">
        <v>0.93569999999999998</v>
      </c>
      <c r="I978" s="128">
        <v>470.76153846153898</v>
      </c>
      <c r="J978" s="37">
        <v>4455005.2117999997</v>
      </c>
      <c r="K978" s="38">
        <v>896696.96939999994</v>
      </c>
      <c r="L978" s="38">
        <v>3132788.4843000001</v>
      </c>
      <c r="M978" s="39">
        <v>226758.70110000001</v>
      </c>
      <c r="N978" s="39">
        <v>423948.69179999997</v>
      </c>
      <c r="O978" s="38">
        <v>60391.000999999997</v>
      </c>
      <c r="P978" s="38">
        <v>324625.33</v>
      </c>
      <c r="Q978" s="40">
        <v>5351702.1812000005</v>
      </c>
      <c r="R978" s="39">
        <v>9463.4009956698537</v>
      </c>
      <c r="S978" s="39">
        <v>1904.7795882612438</v>
      </c>
      <c r="T978" s="39">
        <v>6654.7247987548744</v>
      </c>
      <c r="U978" s="39">
        <v>481.68485012826955</v>
      </c>
      <c r="V978" s="39">
        <v>900.55932178630269</v>
      </c>
      <c r="W978" s="39">
        <v>128.28363420970916</v>
      </c>
      <c r="X978" s="39">
        <v>689.57487704047378</v>
      </c>
      <c r="Y978" s="39">
        <v>11368.180583931098</v>
      </c>
      <c r="Z978" s="53">
        <v>0.83244639947454324</v>
      </c>
      <c r="AA978" s="13">
        <v>0.16755360052545665</v>
      </c>
      <c r="AB978" s="13">
        <v>0.58538169319383571</v>
      </c>
      <c r="AC978" s="13">
        <v>4.2371322884255568E-2</v>
      </c>
      <c r="AD978" s="13">
        <f t="shared" si="31"/>
        <v>7.921754190457192E-2</v>
      </c>
      <c r="AE978" s="13">
        <f t="shared" si="32"/>
        <v>1.1284447257201194E-2</v>
      </c>
      <c r="AF978" s="13">
        <v>6.065833243493568E-2</v>
      </c>
      <c r="AG978" s="14">
        <v>0.62775301607809131</v>
      </c>
      <c r="AH978" s="24">
        <v>7.1942779692136874E-2</v>
      </c>
      <c r="AI978" s="126">
        <v>0</v>
      </c>
      <c r="AJ978" s="25">
        <v>7207051</v>
      </c>
      <c r="AK978" s="28">
        <v>7207000</v>
      </c>
    </row>
    <row r="979" spans="1:37" x14ac:dyDescent="0.3">
      <c r="A979" s="8">
        <v>974</v>
      </c>
      <c r="B979" s="45" t="s">
        <v>1327</v>
      </c>
      <c r="C979" s="56" t="s">
        <v>41</v>
      </c>
      <c r="D979" s="45" t="s">
        <v>366</v>
      </c>
      <c r="E979" s="49">
        <v>1</v>
      </c>
      <c r="F979" s="83">
        <v>540</v>
      </c>
      <c r="G979" s="15">
        <v>0.67410000000000003</v>
      </c>
      <c r="H979" s="53">
        <v>0.93089999999999995</v>
      </c>
      <c r="I979" s="128">
        <v>544.18769230769306</v>
      </c>
      <c r="J979" s="37">
        <v>4681764.0198999997</v>
      </c>
      <c r="K979" s="38">
        <v>981205.79879999999</v>
      </c>
      <c r="L979" s="38">
        <v>3316335.2442000001</v>
      </c>
      <c r="M979" s="39">
        <v>214130.6709</v>
      </c>
      <c r="N979" s="39">
        <v>488411.81400000001</v>
      </c>
      <c r="O979" s="38">
        <v>70099.597800000003</v>
      </c>
      <c r="P979" s="38">
        <v>323355.84999999998</v>
      </c>
      <c r="Q979" s="40">
        <v>5662969.8186999997</v>
      </c>
      <c r="R979" s="39">
        <v>8603.215556100542</v>
      </c>
      <c r="S979" s="39">
        <v>1803.0650319177182</v>
      </c>
      <c r="T979" s="39">
        <v>6094.1018899870442</v>
      </c>
      <c r="U979" s="39">
        <v>393.48679495479445</v>
      </c>
      <c r="V979" s="39">
        <v>897.50617462300784</v>
      </c>
      <c r="W979" s="39">
        <v>128.81511065186768</v>
      </c>
      <c r="X979" s="39">
        <v>594.19912388825037</v>
      </c>
      <c r="Y979" s="39">
        <v>10406.280588018259</v>
      </c>
      <c r="Z979" s="53">
        <v>0.82673299872446659</v>
      </c>
      <c r="AA979" s="13">
        <v>0.17326700127553341</v>
      </c>
      <c r="AB979" s="13">
        <v>0.58561767948134735</v>
      </c>
      <c r="AC979" s="13">
        <v>3.7812433715063695E-2</v>
      </c>
      <c r="AD979" s="13">
        <f t="shared" si="31"/>
        <v>8.6246586091133462E-2</v>
      </c>
      <c r="AE979" s="13">
        <f t="shared" si="32"/>
        <v>1.2378592866329663E-2</v>
      </c>
      <c r="AF979" s="13">
        <v>5.7100048270119524E-2</v>
      </c>
      <c r="AG979" s="14">
        <v>0.62343011319641095</v>
      </c>
      <c r="AH979" s="24">
        <v>6.9478641136449179E-2</v>
      </c>
      <c r="AI979" s="126">
        <v>0</v>
      </c>
      <c r="AJ979" s="25">
        <v>7207052</v>
      </c>
      <c r="AK979" s="28">
        <v>7207000</v>
      </c>
    </row>
    <row r="980" spans="1:37" x14ac:dyDescent="0.3">
      <c r="A980" s="8">
        <v>975</v>
      </c>
      <c r="B980" s="45" t="s">
        <v>1328</v>
      </c>
      <c r="C980" s="56" t="s">
        <v>41</v>
      </c>
      <c r="D980" s="45" t="s">
        <v>366</v>
      </c>
      <c r="E980" s="49">
        <v>1</v>
      </c>
      <c r="F980" s="83">
        <v>584</v>
      </c>
      <c r="G980" s="15">
        <v>0.87670000000000003</v>
      </c>
      <c r="H980" s="53">
        <v>0.93359999999999999</v>
      </c>
      <c r="I980" s="128">
        <v>580.15384615384596</v>
      </c>
      <c r="J980" s="37">
        <v>4981626.5169000002</v>
      </c>
      <c r="K980" s="38">
        <v>1131224.4975000001</v>
      </c>
      <c r="L980" s="38">
        <v>3458692.4830999998</v>
      </c>
      <c r="M980" s="39">
        <v>214013.9344</v>
      </c>
      <c r="N980" s="39">
        <v>605294.08109999995</v>
      </c>
      <c r="O980" s="38">
        <v>74327.461800000005</v>
      </c>
      <c r="P980" s="38">
        <v>274854.8</v>
      </c>
      <c r="Q980" s="40">
        <v>6112851.0143999998</v>
      </c>
      <c r="R980" s="39">
        <v>8586.7335878679423</v>
      </c>
      <c r="S980" s="39">
        <v>1949.8698577963412</v>
      </c>
      <c r="T980" s="39">
        <v>5961.6815540042444</v>
      </c>
      <c r="U980" s="39">
        <v>368.89169281357744</v>
      </c>
      <c r="V980" s="39">
        <v>1043.3337383054895</v>
      </c>
      <c r="W980" s="39">
        <v>128.11681296738271</v>
      </c>
      <c r="X980" s="39">
        <v>473.76191991514202</v>
      </c>
      <c r="Y980" s="39">
        <v>10536.603445664283</v>
      </c>
      <c r="Z980" s="53">
        <v>0.81494322455509183</v>
      </c>
      <c r="AA980" s="13">
        <v>0.1850567754449082</v>
      </c>
      <c r="AB980" s="13">
        <v>0.56580676920677153</v>
      </c>
      <c r="AC980" s="13">
        <v>3.5010494104281108E-2</v>
      </c>
      <c r="AD980" s="13">
        <f t="shared" si="31"/>
        <v>9.9019930254166666E-2</v>
      </c>
      <c r="AE980" s="13">
        <f t="shared" si="32"/>
        <v>1.2159213699942519E-2</v>
      </c>
      <c r="AF980" s="13">
        <v>4.4963438394380377E-2</v>
      </c>
      <c r="AG980" s="14">
        <v>0.60081726331105267</v>
      </c>
      <c r="AH980" s="24">
        <v>5.7122652094322893E-2</v>
      </c>
      <c r="AI980" s="126">
        <v>0</v>
      </c>
      <c r="AJ980" s="25">
        <v>7207053</v>
      </c>
      <c r="AK980" s="28">
        <v>7207000</v>
      </c>
    </row>
    <row r="981" spans="1:37" x14ac:dyDescent="0.3">
      <c r="A981" s="8">
        <v>976</v>
      </c>
      <c r="B981" s="45" t="s">
        <v>1329</v>
      </c>
      <c r="C981" s="56" t="s">
        <v>53</v>
      </c>
      <c r="D981" s="45" t="s">
        <v>366</v>
      </c>
      <c r="E981" s="49">
        <v>1</v>
      </c>
      <c r="F981" s="83">
        <v>644</v>
      </c>
      <c r="G981" s="15">
        <v>0.93169999999999997</v>
      </c>
      <c r="H981" s="53">
        <v>0.93559999999999999</v>
      </c>
      <c r="I981" s="128">
        <v>648.29999999999905</v>
      </c>
      <c r="J981" s="37">
        <v>6579108.2766000004</v>
      </c>
      <c r="K981" s="38">
        <v>1330478.9815</v>
      </c>
      <c r="L981" s="38">
        <v>4688774.4927000003</v>
      </c>
      <c r="M981" s="39">
        <v>295313.59159999999</v>
      </c>
      <c r="N981" s="39">
        <v>701618.22120000003</v>
      </c>
      <c r="O981" s="38">
        <v>87657.691699999996</v>
      </c>
      <c r="P981" s="38">
        <v>530617.11</v>
      </c>
      <c r="Q981" s="40">
        <v>7909587.2581000002</v>
      </c>
      <c r="R981" s="39">
        <v>10148.246608977341</v>
      </c>
      <c r="S981" s="39">
        <v>2052.2581852537437</v>
      </c>
      <c r="T981" s="39">
        <v>7232.4147658491547</v>
      </c>
      <c r="U981" s="39">
        <v>455.51996236310413</v>
      </c>
      <c r="V981" s="39">
        <v>1082.243130032394</v>
      </c>
      <c r="W981" s="39">
        <v>135.21161761530175</v>
      </c>
      <c r="X981" s="39">
        <v>818.47464136973747</v>
      </c>
      <c r="Y981" s="39">
        <v>12200.504794231085</v>
      </c>
      <c r="Z981" s="53">
        <v>0.83178907595494422</v>
      </c>
      <c r="AA981" s="13">
        <v>0.16821092404505575</v>
      </c>
      <c r="AB981" s="13">
        <v>0.59279635456304625</v>
      </c>
      <c r="AC981" s="13">
        <v>3.7336156990692163E-2</v>
      </c>
      <c r="AD981" s="13">
        <f t="shared" si="31"/>
        <v>8.8704782981120958E-2</v>
      </c>
      <c r="AE981" s="13">
        <f t="shared" si="32"/>
        <v>1.1082460922373928E-2</v>
      </c>
      <c r="AF981" s="13">
        <v>6.7085309597742782E-2</v>
      </c>
      <c r="AG981" s="14">
        <v>0.63013251155373839</v>
      </c>
      <c r="AH981" s="24">
        <v>7.8167770520116711E-2</v>
      </c>
      <c r="AI981" s="126">
        <v>0</v>
      </c>
      <c r="AJ981" s="25">
        <v>7207054</v>
      </c>
      <c r="AK981" s="28">
        <v>7207000</v>
      </c>
    </row>
    <row r="982" spans="1:37" x14ac:dyDescent="0.3">
      <c r="A982" s="8">
        <v>977</v>
      </c>
      <c r="B982" s="45" t="s">
        <v>1330</v>
      </c>
      <c r="C982" s="56" t="s">
        <v>53</v>
      </c>
      <c r="D982" s="45" t="s">
        <v>366</v>
      </c>
      <c r="E982" s="49">
        <v>1</v>
      </c>
      <c r="F982" s="83">
        <v>769</v>
      </c>
      <c r="G982" s="15">
        <v>0.81530000000000002</v>
      </c>
      <c r="H982" s="53">
        <v>0.95320000000000005</v>
      </c>
      <c r="I982" s="128">
        <v>765.105538461538</v>
      </c>
      <c r="J982" s="37">
        <v>7504077.0285999998</v>
      </c>
      <c r="K982" s="38">
        <v>1454367.3433000001</v>
      </c>
      <c r="L982" s="38">
        <v>5466495.8017999995</v>
      </c>
      <c r="M982" s="39">
        <v>419884.10879999999</v>
      </c>
      <c r="N982" s="39">
        <v>613780.10860000004</v>
      </c>
      <c r="O982" s="38">
        <v>101909.69439999999</v>
      </c>
      <c r="P982" s="38">
        <v>420068.55</v>
      </c>
      <c r="Q982" s="40">
        <v>8958444.3718999997</v>
      </c>
      <c r="R982" s="39">
        <v>9807.8979322108662</v>
      </c>
      <c r="S982" s="39">
        <v>1900.8715401857091</v>
      </c>
      <c r="T982" s="39">
        <v>7144.7604637550294</v>
      </c>
      <c r="U982" s="39">
        <v>548.79240535141889</v>
      </c>
      <c r="V982" s="39">
        <v>802.2162665743856</v>
      </c>
      <c r="W982" s="39">
        <v>133.19691111492719</v>
      </c>
      <c r="X982" s="39">
        <v>549.03347170204404</v>
      </c>
      <c r="Y982" s="39">
        <v>11708.769472396574</v>
      </c>
      <c r="Z982" s="53">
        <v>0.83765402977084713</v>
      </c>
      <c r="AA982" s="13">
        <v>0.16234597022915295</v>
      </c>
      <c r="AB982" s="13">
        <v>0.61020592134799501</v>
      </c>
      <c r="AC982" s="13">
        <v>4.6870203281839058E-2</v>
      </c>
      <c r="AD982" s="13">
        <f t="shared" si="31"/>
        <v>6.8514139634024779E-2</v>
      </c>
      <c r="AE982" s="13">
        <f t="shared" si="32"/>
        <v>1.1375824883130454E-2</v>
      </c>
      <c r="AF982" s="13">
        <v>4.6890791811760452E-2</v>
      </c>
      <c r="AG982" s="14">
        <v>0.657076124629834</v>
      </c>
      <c r="AH982" s="24">
        <v>5.8266616694890902E-2</v>
      </c>
      <c r="AI982" s="126">
        <v>0</v>
      </c>
      <c r="AJ982" s="25">
        <v>7207055</v>
      </c>
      <c r="AK982" s="28">
        <v>7207000</v>
      </c>
    </row>
    <row r="983" spans="1:37" x14ac:dyDescent="0.3">
      <c r="A983" s="8">
        <v>978</v>
      </c>
      <c r="B983" s="45" t="s">
        <v>1331</v>
      </c>
      <c r="C983" s="56" t="s">
        <v>41</v>
      </c>
      <c r="D983" s="45" t="s">
        <v>366</v>
      </c>
      <c r="E983" s="49">
        <v>1</v>
      </c>
      <c r="F983" s="83">
        <v>496</v>
      </c>
      <c r="G983" s="15">
        <v>0.3407</v>
      </c>
      <c r="H983" s="53">
        <v>0.94640000000000002</v>
      </c>
      <c r="I983" s="128">
        <v>495.17846153846102</v>
      </c>
      <c r="J983" s="37">
        <v>4480203.1720000003</v>
      </c>
      <c r="K983" s="38">
        <v>882818.40960000001</v>
      </c>
      <c r="L983" s="38">
        <v>3061720.4744000002</v>
      </c>
      <c r="M983" s="39">
        <v>241382.65160000001</v>
      </c>
      <c r="N983" s="39">
        <v>417509.37290000002</v>
      </c>
      <c r="O983" s="38">
        <v>63906.186000000002</v>
      </c>
      <c r="P983" s="38">
        <v>316220.83</v>
      </c>
      <c r="Q983" s="40">
        <v>5363021.5816000002</v>
      </c>
      <c r="R983" s="39">
        <v>9047.6535632841096</v>
      </c>
      <c r="S983" s="39">
        <v>1782.8287742103876</v>
      </c>
      <c r="T983" s="39">
        <v>6183.0647174911364</v>
      </c>
      <c r="U983" s="39">
        <v>487.4659750952265</v>
      </c>
      <c r="V983" s="39">
        <v>843.14929935128373</v>
      </c>
      <c r="W983" s="39">
        <v>129.05687739618364</v>
      </c>
      <c r="X983" s="39">
        <v>638.59972628360936</v>
      </c>
      <c r="Y983" s="39">
        <v>10830.482337494497</v>
      </c>
      <c r="Z983" s="53">
        <v>0.83538786928830133</v>
      </c>
      <c r="AA983" s="13">
        <v>0.16461213071169864</v>
      </c>
      <c r="AB983" s="13">
        <v>0.5708946771544724</v>
      </c>
      <c r="AC983" s="13">
        <v>4.5008704128314564E-2</v>
      </c>
      <c r="AD983" s="13">
        <f t="shared" si="31"/>
        <v>7.7849653697541252E-2</v>
      </c>
      <c r="AE983" s="13">
        <f t="shared" si="32"/>
        <v>1.1916078469506042E-2</v>
      </c>
      <c r="AF983" s="13">
        <v>5.8963184314775575E-2</v>
      </c>
      <c r="AG983" s="14">
        <v>0.61590338128278699</v>
      </c>
      <c r="AH983" s="24">
        <v>7.087926278428161E-2</v>
      </c>
      <c r="AI983" s="126">
        <v>0</v>
      </c>
      <c r="AJ983" s="25">
        <v>7207057</v>
      </c>
      <c r="AK983" s="28">
        <v>7207000</v>
      </c>
    </row>
    <row r="984" spans="1:37" x14ac:dyDescent="0.3">
      <c r="A984" s="8">
        <v>979</v>
      </c>
      <c r="B984" s="45" t="s">
        <v>1332</v>
      </c>
      <c r="C984" s="56" t="s">
        <v>41</v>
      </c>
      <c r="D984" s="45" t="s">
        <v>366</v>
      </c>
      <c r="E984" s="49">
        <v>1</v>
      </c>
      <c r="F984" s="83">
        <v>497</v>
      </c>
      <c r="G984" s="15">
        <v>0.77869999999999995</v>
      </c>
      <c r="H984" s="53">
        <v>0.9224</v>
      </c>
      <c r="I984" s="128">
        <v>508.092307692308</v>
      </c>
      <c r="J984" s="37">
        <v>6213121.2123999996</v>
      </c>
      <c r="K984" s="38">
        <v>1129890.1407000001</v>
      </c>
      <c r="L984" s="38">
        <v>4476985.7834000001</v>
      </c>
      <c r="M984" s="39">
        <v>509819.38549999997</v>
      </c>
      <c r="N984" s="39">
        <v>519041.99400000001</v>
      </c>
      <c r="O984" s="38">
        <v>65231.764999999999</v>
      </c>
      <c r="P984" s="38">
        <v>324769.44</v>
      </c>
      <c r="Q984" s="40">
        <v>7343011.3530999999</v>
      </c>
      <c r="R984" s="39">
        <v>12228.331581360133</v>
      </c>
      <c r="S984" s="39">
        <v>2223.7891099588192</v>
      </c>
      <c r="T984" s="39">
        <v>8811.3630449040102</v>
      </c>
      <c r="U984" s="39">
        <v>1003.3991418125107</v>
      </c>
      <c r="V984" s="39">
        <v>1021.5505846908491</v>
      </c>
      <c r="W984" s="39">
        <v>128.38565751226298</v>
      </c>
      <c r="X984" s="39">
        <v>639.19377460182852</v>
      </c>
      <c r="Y984" s="39">
        <v>14452.120691318953</v>
      </c>
      <c r="Z984" s="53">
        <v>0.84612714234426523</v>
      </c>
      <c r="AA984" s="13">
        <v>0.15387285765573469</v>
      </c>
      <c r="AB984" s="13">
        <v>0.60969343068085413</v>
      </c>
      <c r="AC984" s="13">
        <v>6.9429197502843223E-2</v>
      </c>
      <c r="AD984" s="13">
        <f t="shared" si="31"/>
        <v>7.0685168392239511E-2</v>
      </c>
      <c r="AE984" s="13">
        <f t="shared" si="32"/>
        <v>8.8835168384236666E-3</v>
      </c>
      <c r="AF984" s="13">
        <v>4.4228372309800673E-2</v>
      </c>
      <c r="AG984" s="14">
        <v>0.6791226281836974</v>
      </c>
      <c r="AH984" s="24">
        <v>5.3111889148224338E-2</v>
      </c>
      <c r="AI984" s="126">
        <v>0</v>
      </c>
      <c r="AJ984" s="25">
        <v>7207058</v>
      </c>
      <c r="AK984" s="28">
        <v>7207000</v>
      </c>
    </row>
    <row r="985" spans="1:37" x14ac:dyDescent="0.3">
      <c r="A985" s="8">
        <v>980</v>
      </c>
      <c r="B985" s="45" t="s">
        <v>1333</v>
      </c>
      <c r="C985" s="56" t="s">
        <v>41</v>
      </c>
      <c r="D985" s="45" t="s">
        <v>366</v>
      </c>
      <c r="E985" s="49">
        <v>1</v>
      </c>
      <c r="F985" s="83">
        <v>498</v>
      </c>
      <c r="G985" s="15">
        <v>0.89159999999999995</v>
      </c>
      <c r="H985" s="53">
        <v>0.94059999999999999</v>
      </c>
      <c r="I985" s="128">
        <v>505.16153846153799</v>
      </c>
      <c r="J985" s="37">
        <v>5051437.6024000002</v>
      </c>
      <c r="K985" s="38">
        <v>994633.48300000001</v>
      </c>
      <c r="L985" s="38">
        <v>3431339.2401000001</v>
      </c>
      <c r="M985" s="39">
        <v>207822.7824</v>
      </c>
      <c r="N985" s="39">
        <v>737249.87749999994</v>
      </c>
      <c r="O985" s="38">
        <v>65300.918799999999</v>
      </c>
      <c r="P985" s="38">
        <v>307224.39</v>
      </c>
      <c r="Q985" s="40">
        <v>6046071.0854000002</v>
      </c>
      <c r="R985" s="39">
        <v>9999.6480685843162</v>
      </c>
      <c r="S985" s="39">
        <v>1968.9414321389977</v>
      </c>
      <c r="T985" s="39">
        <v>6792.5583775639234</v>
      </c>
      <c r="U985" s="39">
        <v>411.39866473786032</v>
      </c>
      <c r="V985" s="39">
        <v>1459.4339065188603</v>
      </c>
      <c r="W985" s="39">
        <v>129.26740028323016</v>
      </c>
      <c r="X985" s="39">
        <v>608.17058823529476</v>
      </c>
      <c r="Y985" s="39">
        <v>11968.589500723314</v>
      </c>
      <c r="Z985" s="53">
        <v>0.83549093800735619</v>
      </c>
      <c r="AA985" s="13">
        <v>0.16450906199264384</v>
      </c>
      <c r="AB985" s="13">
        <v>0.56753207027055441</v>
      </c>
      <c r="AC985" s="13">
        <v>3.4373195330410299E-2</v>
      </c>
      <c r="AD985" s="13">
        <f t="shared" si="31"/>
        <v>0.12193867175665607</v>
      </c>
      <c r="AE985" s="13">
        <f t="shared" si="32"/>
        <v>1.0800554257075821E-2</v>
      </c>
      <c r="AF985" s="13">
        <v>5.0813889823737399E-2</v>
      </c>
      <c r="AG985" s="14">
        <v>0.60190526560096469</v>
      </c>
      <c r="AH985" s="24">
        <v>6.1614444080813222E-2</v>
      </c>
      <c r="AI985" s="126">
        <v>0</v>
      </c>
      <c r="AJ985" s="25">
        <v>7207059</v>
      </c>
      <c r="AK985" s="28">
        <v>7207000</v>
      </c>
    </row>
    <row r="986" spans="1:37" x14ac:dyDescent="0.3">
      <c r="A986" s="8">
        <v>981</v>
      </c>
      <c r="B986" s="45" t="s">
        <v>1334</v>
      </c>
      <c r="C986" s="56" t="s">
        <v>79</v>
      </c>
      <c r="D986" s="45" t="s">
        <v>366</v>
      </c>
      <c r="E986" s="49">
        <v>1</v>
      </c>
      <c r="F986" s="83">
        <v>720</v>
      </c>
      <c r="G986" s="15">
        <v>0.88890000000000002</v>
      </c>
      <c r="H986" s="53">
        <v>0.91890000000000005</v>
      </c>
      <c r="I986" s="128">
        <v>724.43076923076899</v>
      </c>
      <c r="J986" s="37">
        <v>7426354.1892999997</v>
      </c>
      <c r="K986" s="38">
        <v>1510199.3077</v>
      </c>
      <c r="L986" s="38">
        <v>5358961.9011000004</v>
      </c>
      <c r="M986" s="39">
        <v>409748.68689999997</v>
      </c>
      <c r="N986" s="39">
        <v>711100.08750000002</v>
      </c>
      <c r="O986" s="38">
        <v>93241.018400000001</v>
      </c>
      <c r="P986" s="38">
        <v>507890.51</v>
      </c>
      <c r="Q986" s="40">
        <v>8936553.4969999995</v>
      </c>
      <c r="R986" s="39">
        <v>10251.295920499919</v>
      </c>
      <c r="S986" s="39">
        <v>2084.6702981757567</v>
      </c>
      <c r="T986" s="39">
        <v>7397.4796884875159</v>
      </c>
      <c r="U986" s="39">
        <v>565.614692671169</v>
      </c>
      <c r="V986" s="39">
        <v>981.59840484836934</v>
      </c>
      <c r="W986" s="39">
        <v>128.70935686374452</v>
      </c>
      <c r="X986" s="39">
        <v>701.08909170064589</v>
      </c>
      <c r="Y986" s="39">
        <v>12335.966218675674</v>
      </c>
      <c r="Z986" s="53">
        <v>0.83100875430254251</v>
      </c>
      <c r="AA986" s="13">
        <v>0.16899124569745752</v>
      </c>
      <c r="AB986" s="13">
        <v>0.59966763505628917</v>
      </c>
      <c r="AC986" s="13">
        <v>4.5850862643809227E-2</v>
      </c>
      <c r="AD986" s="13">
        <f t="shared" si="31"/>
        <v>7.9572073030023963E-2</v>
      </c>
      <c r="AE986" s="13">
        <f t="shared" si="32"/>
        <v>1.0433666449968772E-2</v>
      </c>
      <c r="AF986" s="13">
        <v>5.6832928955273289E-2</v>
      </c>
      <c r="AG986" s="14">
        <v>0.64551849770009839</v>
      </c>
      <c r="AH986" s="24">
        <v>6.7266595405242047E-2</v>
      </c>
      <c r="AI986" s="126">
        <v>0</v>
      </c>
      <c r="AJ986" s="25">
        <v>7207060</v>
      </c>
      <c r="AK986" s="28">
        <v>7207000</v>
      </c>
    </row>
    <row r="987" spans="1:37" x14ac:dyDescent="0.3">
      <c r="A987" s="8">
        <v>982</v>
      </c>
      <c r="B987" s="45" t="s">
        <v>1335</v>
      </c>
      <c r="C987" s="56" t="s">
        <v>53</v>
      </c>
      <c r="D987" s="45" t="s">
        <v>366</v>
      </c>
      <c r="E987" s="49">
        <v>1</v>
      </c>
      <c r="F987" s="83">
        <v>745</v>
      </c>
      <c r="G987" s="15">
        <v>0.44159999999999999</v>
      </c>
      <c r="H987" s="53">
        <v>0.94679999999999997</v>
      </c>
      <c r="I987" s="128">
        <v>749.97076923076895</v>
      </c>
      <c r="J987" s="37">
        <v>7555974.0791999996</v>
      </c>
      <c r="K987" s="38">
        <v>1400250.3258</v>
      </c>
      <c r="L987" s="38">
        <v>5645406.9079999998</v>
      </c>
      <c r="M987" s="39">
        <v>319099.7279</v>
      </c>
      <c r="N987" s="39">
        <v>598755.31610000005</v>
      </c>
      <c r="O987" s="38">
        <v>97026.891000000003</v>
      </c>
      <c r="P987" s="38">
        <v>496602.58</v>
      </c>
      <c r="Q987" s="40">
        <v>8956224.4049999993</v>
      </c>
      <c r="R987" s="39">
        <v>10075.024773232191</v>
      </c>
      <c r="S987" s="39">
        <v>1867.0732023812218</v>
      </c>
      <c r="T987" s="39">
        <v>7527.5025902548023</v>
      </c>
      <c r="U987" s="39">
        <v>425.48288678943402</v>
      </c>
      <c r="V987" s="39">
        <v>798.37153748556386</v>
      </c>
      <c r="W987" s="39">
        <v>129.37423027769293</v>
      </c>
      <c r="X987" s="39">
        <v>662.16258069545302</v>
      </c>
      <c r="Y987" s="39">
        <v>11942.097975613413</v>
      </c>
      <c r="Z987" s="53">
        <v>0.84365618116733643</v>
      </c>
      <c r="AA987" s="13">
        <v>0.15634381883266357</v>
      </c>
      <c r="AB987" s="13">
        <v>0.63033334725828594</v>
      </c>
      <c r="AC987" s="13">
        <v>3.5628822310644195E-2</v>
      </c>
      <c r="AD987" s="13">
        <f t="shared" si="31"/>
        <v>6.6853541070915151E-2</v>
      </c>
      <c r="AE987" s="13">
        <f t="shared" si="32"/>
        <v>1.0833459124341806E-2</v>
      </c>
      <c r="AF987" s="13">
        <v>5.5447759853221326E-2</v>
      </c>
      <c r="AG987" s="14">
        <v>0.66596216956893017</v>
      </c>
      <c r="AH987" s="24">
        <v>6.6281218977563131E-2</v>
      </c>
      <c r="AI987" s="126">
        <v>0</v>
      </c>
      <c r="AJ987" s="25">
        <v>7207061</v>
      </c>
      <c r="AK987" s="28">
        <v>7207000</v>
      </c>
    </row>
    <row r="988" spans="1:37" x14ac:dyDescent="0.3">
      <c r="A988" s="8">
        <v>983</v>
      </c>
      <c r="B988" s="45" t="s">
        <v>1336</v>
      </c>
      <c r="C988" s="56" t="s">
        <v>73</v>
      </c>
      <c r="D988" s="45" t="s">
        <v>366</v>
      </c>
      <c r="E988" s="49">
        <v>1</v>
      </c>
      <c r="F988" s="83">
        <v>2280</v>
      </c>
      <c r="G988" s="15">
        <v>0.50960000000000005</v>
      </c>
      <c r="H988" s="53">
        <v>0.93920000000000003</v>
      </c>
      <c r="I988" s="128">
        <v>2242.7126153846102</v>
      </c>
      <c r="J988" s="37">
        <v>20039541.071400002</v>
      </c>
      <c r="K988" s="38">
        <v>4667792.9868000001</v>
      </c>
      <c r="L988" s="38">
        <v>15316788.5393</v>
      </c>
      <c r="M988" s="39">
        <v>1245993.7937</v>
      </c>
      <c r="N988" s="39">
        <v>1273563.8594</v>
      </c>
      <c r="O988" s="38">
        <v>287562.76980000001</v>
      </c>
      <c r="P988" s="38">
        <v>1322999.1499999999</v>
      </c>
      <c r="Q988" s="40">
        <v>24707334.058200002</v>
      </c>
      <c r="R988" s="39">
        <v>8935.4030177260829</v>
      </c>
      <c r="S988" s="39">
        <v>2081.3157043750366</v>
      </c>
      <c r="T988" s="39">
        <v>6829.5814783532905</v>
      </c>
      <c r="U988" s="39">
        <v>555.57443479503524</v>
      </c>
      <c r="V988" s="39">
        <v>567.86761293603922</v>
      </c>
      <c r="W988" s="39">
        <v>128.22096234148347</v>
      </c>
      <c r="X988" s="39">
        <v>589.91024571069011</v>
      </c>
      <c r="Y988" s="39">
        <v>11016.718722101119</v>
      </c>
      <c r="Z988" s="53">
        <v>0.81107662300575778</v>
      </c>
      <c r="AA988" s="13">
        <v>0.18892337699424225</v>
      </c>
      <c r="AB988" s="13">
        <v>0.61992882369340785</v>
      </c>
      <c r="AC988" s="13">
        <v>5.0430118877454244E-2</v>
      </c>
      <c r="AD988" s="13">
        <f t="shared" si="31"/>
        <v>5.1545984540461692E-2</v>
      </c>
      <c r="AE988" s="13">
        <f t="shared" si="32"/>
        <v>1.1638761556492662E-2</v>
      </c>
      <c r="AF988" s="13">
        <v>5.3546819210991158E-2</v>
      </c>
      <c r="AG988" s="14">
        <v>0.67035894257086215</v>
      </c>
      <c r="AH988" s="24">
        <v>6.5185580767483806E-2</v>
      </c>
      <c r="AI988" s="126">
        <v>0</v>
      </c>
      <c r="AJ988" s="25">
        <v>7207062</v>
      </c>
      <c r="AK988" s="28">
        <v>7207000</v>
      </c>
    </row>
    <row r="989" spans="1:37" x14ac:dyDescent="0.3">
      <c r="A989" s="8">
        <v>984</v>
      </c>
      <c r="B989" s="45" t="s">
        <v>1337</v>
      </c>
      <c r="C989" s="56" t="s">
        <v>41</v>
      </c>
      <c r="D989" s="45" t="s">
        <v>366</v>
      </c>
      <c r="E989" s="49">
        <v>1</v>
      </c>
      <c r="F989" s="83">
        <v>538</v>
      </c>
      <c r="G989" s="15">
        <v>0.54090000000000005</v>
      </c>
      <c r="H989" s="53">
        <v>0.94320000000000004</v>
      </c>
      <c r="I989" s="128">
        <v>542.48830769230801</v>
      </c>
      <c r="J989" s="37">
        <v>5322783.6666999999</v>
      </c>
      <c r="K989" s="38">
        <v>996693.25349999999</v>
      </c>
      <c r="L989" s="38">
        <v>3588220.5247999998</v>
      </c>
      <c r="M989" s="39">
        <v>480812.64769999997</v>
      </c>
      <c r="N989" s="39">
        <v>477032.33529999998</v>
      </c>
      <c r="O989" s="38">
        <v>70588.692800000004</v>
      </c>
      <c r="P989" s="38">
        <v>316943.62</v>
      </c>
      <c r="Q989" s="40">
        <v>6319476.9201999996</v>
      </c>
      <c r="R989" s="39">
        <v>9811.7942658388329</v>
      </c>
      <c r="S989" s="39">
        <v>1837.2621849488983</v>
      </c>
      <c r="T989" s="39">
        <v>6614.3739393461537</v>
      </c>
      <c r="U989" s="39">
        <v>886.3096971533447</v>
      </c>
      <c r="V989" s="39">
        <v>879.34122917643822</v>
      </c>
      <c r="W989" s="39">
        <v>130.12021051712131</v>
      </c>
      <c r="X989" s="39">
        <v>584.24046289264197</v>
      </c>
      <c r="Y989" s="39">
        <v>11649.05645078773</v>
      </c>
      <c r="Z989" s="53">
        <v>0.84228231765288952</v>
      </c>
      <c r="AA989" s="13">
        <v>0.15771768234711053</v>
      </c>
      <c r="AB989" s="13">
        <v>0.56780340685007824</v>
      </c>
      <c r="AC989" s="13">
        <v>7.6084247758402002E-2</v>
      </c>
      <c r="AD989" s="13">
        <f t="shared" si="31"/>
        <v>7.54860475516861E-2</v>
      </c>
      <c r="AE989" s="13">
        <f t="shared" si="32"/>
        <v>1.1170021457688306E-2</v>
      </c>
      <c r="AF989" s="13">
        <v>5.0153457952651137E-2</v>
      </c>
      <c r="AG989" s="14">
        <v>0.6438876546084803</v>
      </c>
      <c r="AH989" s="24">
        <v>6.132347941033945E-2</v>
      </c>
      <c r="AI989" s="126">
        <v>0</v>
      </c>
      <c r="AJ989" s="25">
        <v>7207063</v>
      </c>
      <c r="AK989" s="28">
        <v>7207000</v>
      </c>
    </row>
    <row r="990" spans="1:37" x14ac:dyDescent="0.3">
      <c r="A990" s="8">
        <v>985</v>
      </c>
      <c r="B990" s="45" t="s">
        <v>1338</v>
      </c>
      <c r="C990" s="56" t="s">
        <v>41</v>
      </c>
      <c r="D990" s="45" t="s">
        <v>366</v>
      </c>
      <c r="E990" s="49">
        <v>1</v>
      </c>
      <c r="F990" s="83">
        <v>522</v>
      </c>
      <c r="G990" s="15">
        <v>0.83909999999999996</v>
      </c>
      <c r="H990" s="53">
        <v>0.93269999999999997</v>
      </c>
      <c r="I990" s="128">
        <v>526.97646153846199</v>
      </c>
      <c r="J990" s="37">
        <v>4695088.6072000004</v>
      </c>
      <c r="K990" s="38">
        <v>1046055.0965</v>
      </c>
      <c r="L990" s="38">
        <v>3262961.7848999999</v>
      </c>
      <c r="M990" s="39">
        <v>229681.69560000001</v>
      </c>
      <c r="N990" s="39">
        <v>572319.38959999999</v>
      </c>
      <c r="O990" s="38">
        <v>71851.050900000002</v>
      </c>
      <c r="P990" s="38">
        <v>322424.46000000002</v>
      </c>
      <c r="Q990" s="40">
        <v>5741143.7035999997</v>
      </c>
      <c r="R990" s="39">
        <v>8909.4844834114556</v>
      </c>
      <c r="S990" s="39">
        <v>1985.0129424113802</v>
      </c>
      <c r="T990" s="39">
        <v>6191.8548987445593</v>
      </c>
      <c r="U990" s="39">
        <v>435.84811156358722</v>
      </c>
      <c r="V990" s="39">
        <v>1086.0435548281669</v>
      </c>
      <c r="W990" s="39">
        <v>136.34584491731775</v>
      </c>
      <c r="X990" s="39">
        <v>611.83844731643194</v>
      </c>
      <c r="Y990" s="39">
        <v>10894.497425633072</v>
      </c>
      <c r="Z990" s="53">
        <v>0.81779674043970241</v>
      </c>
      <c r="AA990" s="13">
        <v>0.18220325957771591</v>
      </c>
      <c r="AB990" s="13">
        <v>0.56834699728103844</v>
      </c>
      <c r="AC990" s="13">
        <v>4.0006261375408088E-2</v>
      </c>
      <c r="AD990" s="13">
        <f t="shared" si="31"/>
        <v>9.9687347878285218E-2</v>
      </c>
      <c r="AE990" s="13">
        <f t="shared" si="32"/>
        <v>1.2515111031787204E-2</v>
      </c>
      <c r="AF990" s="13">
        <v>5.6160318683161146E-2</v>
      </c>
      <c r="AG990" s="14">
        <v>0.60835325865644652</v>
      </c>
      <c r="AH990" s="24">
        <v>6.8675429714948347E-2</v>
      </c>
      <c r="AI990" s="126">
        <v>0</v>
      </c>
      <c r="AJ990" s="25">
        <v>7207064</v>
      </c>
      <c r="AK990" s="28">
        <v>7207000</v>
      </c>
    </row>
    <row r="991" spans="1:37" x14ac:dyDescent="0.3">
      <c r="A991" s="8">
        <v>986</v>
      </c>
      <c r="B991" s="45" t="s">
        <v>1339</v>
      </c>
      <c r="C991" s="56" t="s">
        <v>41</v>
      </c>
      <c r="D991" s="45" t="s">
        <v>366</v>
      </c>
      <c r="E991" s="49">
        <v>1</v>
      </c>
      <c r="F991" s="83">
        <v>633</v>
      </c>
      <c r="G991" s="15">
        <v>0.84989999999999999</v>
      </c>
      <c r="H991" s="53">
        <v>0.92889999999999995</v>
      </c>
      <c r="I991" s="128">
        <v>635.05384615384696</v>
      </c>
      <c r="J991" s="37">
        <v>5317024.4085999997</v>
      </c>
      <c r="K991" s="38">
        <v>1128640.3642</v>
      </c>
      <c r="L991" s="38">
        <v>3504006.16</v>
      </c>
      <c r="M991" s="39">
        <v>430308.65480000002</v>
      </c>
      <c r="N991" s="39">
        <v>640242.92949999997</v>
      </c>
      <c r="O991" s="38">
        <v>83954.405199999994</v>
      </c>
      <c r="P991" s="38">
        <v>308944.58</v>
      </c>
      <c r="Q991" s="40">
        <v>6445664.7729000002</v>
      </c>
      <c r="R991" s="39">
        <v>8372.5568167205583</v>
      </c>
      <c r="S991" s="39">
        <v>1777.2356958949551</v>
      </c>
      <c r="T991" s="39">
        <v>5517.6520561551342</v>
      </c>
      <c r="U991" s="39">
        <v>677.59396688348568</v>
      </c>
      <c r="V991" s="39">
        <v>1008.1710919122532</v>
      </c>
      <c r="W991" s="39">
        <v>132.20045151834472</v>
      </c>
      <c r="X991" s="39">
        <v>486.48564506946656</v>
      </c>
      <c r="Y991" s="39">
        <v>10149.792512772981</v>
      </c>
      <c r="Z991" s="53">
        <v>0.82489930766408626</v>
      </c>
      <c r="AA991" s="13">
        <v>0.1751006923203994</v>
      </c>
      <c r="AB991" s="13">
        <v>0.54362215278898163</v>
      </c>
      <c r="AC991" s="13">
        <v>6.675939099550747E-2</v>
      </c>
      <c r="AD991" s="13">
        <f t="shared" si="31"/>
        <v>9.9329231670846757E-2</v>
      </c>
      <c r="AE991" s="13">
        <f t="shared" si="32"/>
        <v>1.3024941283477214E-2</v>
      </c>
      <c r="AF991" s="13">
        <v>4.793060000559124E-2</v>
      </c>
      <c r="AG991" s="14">
        <v>0.61038154378448906</v>
      </c>
      <c r="AH991" s="24">
        <v>6.0955541289068452E-2</v>
      </c>
      <c r="AI991" s="126">
        <v>0</v>
      </c>
      <c r="AJ991" s="25">
        <v>7207065</v>
      </c>
      <c r="AK991" s="28">
        <v>7207000</v>
      </c>
    </row>
    <row r="992" spans="1:37" x14ac:dyDescent="0.3">
      <c r="A992" s="8">
        <v>987</v>
      </c>
      <c r="B992" s="45" t="s">
        <v>1340</v>
      </c>
      <c r="C992" s="56" t="s">
        <v>41</v>
      </c>
      <c r="D992" s="45" t="s">
        <v>366</v>
      </c>
      <c r="E992" s="49">
        <v>1</v>
      </c>
      <c r="F992" s="83">
        <v>586</v>
      </c>
      <c r="G992" s="15">
        <v>0.3362</v>
      </c>
      <c r="H992" s="53">
        <v>0.94430000000000003</v>
      </c>
      <c r="I992" s="128">
        <v>587.54707692307795</v>
      </c>
      <c r="J992" s="37">
        <v>4957962.4074999997</v>
      </c>
      <c r="K992" s="38">
        <v>1085008.9802999999</v>
      </c>
      <c r="L992" s="38">
        <v>3492266.4079999998</v>
      </c>
      <c r="M992" s="39">
        <v>332345.1814</v>
      </c>
      <c r="N992" s="39">
        <v>462281.77309999999</v>
      </c>
      <c r="O992" s="38">
        <v>74879.8226</v>
      </c>
      <c r="P992" s="38">
        <v>328432.3</v>
      </c>
      <c r="Q992" s="40">
        <v>6042971.3876999998</v>
      </c>
      <c r="R992" s="39">
        <v>8438.4087713691406</v>
      </c>
      <c r="S992" s="39">
        <v>1846.6758203990692</v>
      </c>
      <c r="T992" s="39">
        <v>5943.8069648625105</v>
      </c>
      <c r="U992" s="39">
        <v>565.64859983723625</v>
      </c>
      <c r="V992" s="39">
        <v>786.79954552905076</v>
      </c>
      <c r="W992" s="39">
        <v>127.444804920378</v>
      </c>
      <c r="X992" s="39">
        <v>558.98890982483533</v>
      </c>
      <c r="Y992" s="39">
        <v>10285.08459159801</v>
      </c>
      <c r="Z992" s="53">
        <v>0.82045108100156627</v>
      </c>
      <c r="AA992" s="13">
        <v>0.17954891901498188</v>
      </c>
      <c r="AB992" s="13">
        <v>0.57790550110964245</v>
      </c>
      <c r="AC992" s="13">
        <v>5.4996980802600334E-2</v>
      </c>
      <c r="AD992" s="13">
        <f t="shared" si="31"/>
        <v>7.6499083553653549E-2</v>
      </c>
      <c r="AE992" s="13">
        <f t="shared" si="32"/>
        <v>1.2391225739114383E-2</v>
      </c>
      <c r="AF992" s="13">
        <v>5.4349471299582598E-2</v>
      </c>
      <c r="AG992" s="14">
        <v>0.63290248191224285</v>
      </c>
      <c r="AH992" s="24">
        <v>6.6740697038696992E-2</v>
      </c>
      <c r="AI992" s="126">
        <v>0</v>
      </c>
      <c r="AJ992" s="25">
        <v>7207066</v>
      </c>
      <c r="AK992" s="28">
        <v>7207000</v>
      </c>
    </row>
    <row r="993" spans="1:37" x14ac:dyDescent="0.3">
      <c r="A993" s="8">
        <v>988</v>
      </c>
      <c r="B993" s="45" t="s">
        <v>1341</v>
      </c>
      <c r="C993" s="56" t="s">
        <v>41</v>
      </c>
      <c r="D993" s="45" t="s">
        <v>366</v>
      </c>
      <c r="E993" s="49">
        <v>1</v>
      </c>
      <c r="F993" s="83">
        <v>595</v>
      </c>
      <c r="G993" s="15">
        <v>0.72099999999999997</v>
      </c>
      <c r="H993" s="53">
        <v>0.95120000000000005</v>
      </c>
      <c r="I993" s="128">
        <v>592.91169230769299</v>
      </c>
      <c r="J993" s="37">
        <v>4976309.2889999999</v>
      </c>
      <c r="K993" s="38">
        <v>1209578.2213000001</v>
      </c>
      <c r="L993" s="38">
        <v>3470142.4922000002</v>
      </c>
      <c r="M993" s="39">
        <v>274317.01250000001</v>
      </c>
      <c r="N993" s="39">
        <v>555636.64659999998</v>
      </c>
      <c r="O993" s="38">
        <v>79201.197</v>
      </c>
      <c r="P993" s="38">
        <v>291912.42</v>
      </c>
      <c r="Q993" s="40">
        <v>6185887.5103000002</v>
      </c>
      <c r="R993" s="39">
        <v>8393.0024547694902</v>
      </c>
      <c r="S993" s="39">
        <v>2040.0647128279038</v>
      </c>
      <c r="T993" s="39">
        <v>5852.7138817143805</v>
      </c>
      <c r="U993" s="39">
        <v>462.66082463700599</v>
      </c>
      <c r="V993" s="39">
        <v>937.13221346232274</v>
      </c>
      <c r="W993" s="39">
        <v>133.58008962808299</v>
      </c>
      <c r="X993" s="39">
        <v>492.33709469252852</v>
      </c>
      <c r="Y993" s="39">
        <v>10433.067167597394</v>
      </c>
      <c r="Z993" s="53">
        <v>0.80446165254606472</v>
      </c>
      <c r="AA993" s="13">
        <v>0.19553834745393528</v>
      </c>
      <c r="AB993" s="13">
        <v>0.5609773030017009</v>
      </c>
      <c r="AC993" s="13">
        <v>4.4345619289591041E-2</v>
      </c>
      <c r="AD993" s="13">
        <f t="shared" si="31"/>
        <v>8.9823270415897521E-2</v>
      </c>
      <c r="AE993" s="13">
        <f t="shared" si="32"/>
        <v>1.2803530110776123E-2</v>
      </c>
      <c r="AF993" s="13">
        <v>4.7190062786292564E-2</v>
      </c>
      <c r="AG993" s="14">
        <v>0.60532292229129192</v>
      </c>
      <c r="AH993" s="24">
        <v>5.9993592897068682E-2</v>
      </c>
      <c r="AI993" s="126">
        <v>0</v>
      </c>
      <c r="AJ993" s="25">
        <v>7207068</v>
      </c>
      <c r="AK993" s="28">
        <v>7207000</v>
      </c>
    </row>
    <row r="994" spans="1:37" x14ac:dyDescent="0.3">
      <c r="A994" s="8">
        <v>989</v>
      </c>
      <c r="B994" s="45" t="s">
        <v>1342</v>
      </c>
      <c r="C994" s="56" t="s">
        <v>53</v>
      </c>
      <c r="D994" s="45" t="s">
        <v>366</v>
      </c>
      <c r="E994" s="49">
        <v>1</v>
      </c>
      <c r="F994" s="83">
        <v>645</v>
      </c>
      <c r="G994" s="15">
        <v>0.87439999999999996</v>
      </c>
      <c r="H994" s="53">
        <v>0.93789999999999996</v>
      </c>
      <c r="I994" s="128">
        <v>654.638461538461</v>
      </c>
      <c r="J994" s="37">
        <v>7078147.5598999998</v>
      </c>
      <c r="K994" s="38">
        <v>1270862.595</v>
      </c>
      <c r="L994" s="38">
        <v>5016082.1414999999</v>
      </c>
      <c r="M994" s="39">
        <v>395719.66690000001</v>
      </c>
      <c r="N994" s="39">
        <v>695884.74369999999</v>
      </c>
      <c r="O994" s="38">
        <v>87338.665999999997</v>
      </c>
      <c r="P994" s="38">
        <v>445943.16</v>
      </c>
      <c r="Q994" s="40">
        <v>8349010.1549000004</v>
      </c>
      <c r="R994" s="39">
        <v>10812.300186679679</v>
      </c>
      <c r="S994" s="39">
        <v>1941.3197813238091</v>
      </c>
      <c r="T994" s="39">
        <v>7662.370050350758</v>
      </c>
      <c r="U994" s="39">
        <v>604.48581950107564</v>
      </c>
      <c r="V994" s="39">
        <v>1063.0062004982206</v>
      </c>
      <c r="W994" s="39">
        <v>133.41511556584385</v>
      </c>
      <c r="X994" s="39">
        <v>681.2052548088792</v>
      </c>
      <c r="Y994" s="39">
        <v>12753.61996800349</v>
      </c>
      <c r="Z994" s="53">
        <v>0.84778284234639045</v>
      </c>
      <c r="AA994" s="13">
        <v>0.15221715765360949</v>
      </c>
      <c r="AB994" s="13">
        <v>0.60079962156424993</v>
      </c>
      <c r="AC994" s="13">
        <v>4.7397195542725951E-2</v>
      </c>
      <c r="AD994" s="13">
        <f t="shared" si="31"/>
        <v>8.3349370858243357E-2</v>
      </c>
      <c r="AE994" s="13">
        <f t="shared" si="32"/>
        <v>1.04609605665339E-2</v>
      </c>
      <c r="AF994" s="13">
        <v>5.3412698239237104E-2</v>
      </c>
      <c r="AG994" s="14">
        <v>0.64819681710697585</v>
      </c>
      <c r="AH994" s="24">
        <v>6.3873658805771005E-2</v>
      </c>
      <c r="AI994" s="126">
        <v>0</v>
      </c>
      <c r="AJ994" s="25">
        <v>7207069</v>
      </c>
      <c r="AK994" s="28">
        <v>7207000</v>
      </c>
    </row>
    <row r="995" spans="1:37" x14ac:dyDescent="0.3">
      <c r="A995" s="8">
        <v>990</v>
      </c>
      <c r="B995" s="45" t="s">
        <v>738</v>
      </c>
      <c r="C995" s="56" t="s">
        <v>79</v>
      </c>
      <c r="D995" s="45" t="s">
        <v>366</v>
      </c>
      <c r="E995" s="49">
        <v>1</v>
      </c>
      <c r="F995" s="83">
        <v>644</v>
      </c>
      <c r="G995" s="15">
        <v>0.87270000000000003</v>
      </c>
      <c r="H995" s="53">
        <v>0.96050000000000002</v>
      </c>
      <c r="I995" s="128">
        <v>655.04</v>
      </c>
      <c r="J995" s="37">
        <v>6907465.8123000003</v>
      </c>
      <c r="K995" s="38">
        <v>1247271.1025</v>
      </c>
      <c r="L995" s="38">
        <v>4719313.8217000002</v>
      </c>
      <c r="M995" s="39">
        <v>401776.86700000003</v>
      </c>
      <c r="N995" s="39">
        <v>581564.20400000003</v>
      </c>
      <c r="O995" s="38">
        <v>84674.051600000006</v>
      </c>
      <c r="P995" s="38">
        <v>533981.81999999995</v>
      </c>
      <c r="Q995" s="40">
        <v>8154736.9146999996</v>
      </c>
      <c r="R995" s="39">
        <v>10545.105355856133</v>
      </c>
      <c r="S995" s="39">
        <v>1904.1144090437226</v>
      </c>
      <c r="T995" s="39">
        <v>7204.6192930202742</v>
      </c>
      <c r="U995" s="39">
        <v>613.36233970444562</v>
      </c>
      <c r="V995" s="39">
        <v>887.83006228627266</v>
      </c>
      <c r="W995" s="39">
        <v>129.26546714704446</v>
      </c>
      <c r="X995" s="39">
        <v>815.18963727405958</v>
      </c>
      <c r="Y995" s="39">
        <v>12449.219764747191</v>
      </c>
      <c r="Z995" s="53">
        <v>0.84704949829201392</v>
      </c>
      <c r="AA995" s="13">
        <v>0.15295050172024896</v>
      </c>
      <c r="AB995" s="13">
        <v>0.57872054869027212</v>
      </c>
      <c r="AC995" s="13">
        <v>4.9269139054105314E-2</v>
      </c>
      <c r="AD995" s="13">
        <f t="shared" si="31"/>
        <v>7.1316120934772659E-2</v>
      </c>
      <c r="AE995" s="13">
        <f t="shared" si="32"/>
        <v>1.0383419169214859E-2</v>
      </c>
      <c r="AF995" s="13">
        <v>6.5481182972000798E-2</v>
      </c>
      <c r="AG995" s="14">
        <v>0.62798968774437736</v>
      </c>
      <c r="AH995" s="24">
        <v>7.5864602141215653E-2</v>
      </c>
      <c r="AI995" s="126">
        <v>0</v>
      </c>
      <c r="AJ995" s="25">
        <v>7207070</v>
      </c>
      <c r="AK995" s="28">
        <v>7207000</v>
      </c>
    </row>
    <row r="996" spans="1:37" x14ac:dyDescent="0.3">
      <c r="A996" s="8">
        <v>991</v>
      </c>
      <c r="B996" s="45" t="s">
        <v>1343</v>
      </c>
      <c r="C996" s="56" t="s">
        <v>41</v>
      </c>
      <c r="D996" s="45" t="s">
        <v>366</v>
      </c>
      <c r="E996" s="49">
        <v>1</v>
      </c>
      <c r="F996" s="83">
        <v>718</v>
      </c>
      <c r="G996" s="15">
        <v>0.89280000000000004</v>
      </c>
      <c r="H996" s="53">
        <v>0.91959999999999997</v>
      </c>
      <c r="I996" s="128">
        <v>713.9</v>
      </c>
      <c r="J996" s="37">
        <v>6175307.2347999997</v>
      </c>
      <c r="K996" s="38">
        <v>1303528.8211000001</v>
      </c>
      <c r="L996" s="38">
        <v>4177439.9418000001</v>
      </c>
      <c r="M996" s="39">
        <v>341634.09989999997</v>
      </c>
      <c r="N996" s="39">
        <v>645623.17830000003</v>
      </c>
      <c r="O996" s="38">
        <v>91457.839000000007</v>
      </c>
      <c r="P996" s="38">
        <v>334599.03999999998</v>
      </c>
      <c r="Q996" s="40">
        <v>7478836.0559</v>
      </c>
      <c r="R996" s="39">
        <v>8650.1011833590146</v>
      </c>
      <c r="S996" s="39">
        <v>1825.9263497688753</v>
      </c>
      <c r="T996" s="39">
        <v>5851.5757694354952</v>
      </c>
      <c r="U996" s="39">
        <v>478.54615478358312</v>
      </c>
      <c r="V996" s="39">
        <v>904.36080445440541</v>
      </c>
      <c r="W996" s="39">
        <v>128.11015408320495</v>
      </c>
      <c r="X996" s="39">
        <v>468.69174954475415</v>
      </c>
      <c r="Y996" s="39">
        <v>10476.02753312789</v>
      </c>
      <c r="Z996" s="53">
        <v>0.82570431931427946</v>
      </c>
      <c r="AA996" s="13">
        <v>0.17429568068572054</v>
      </c>
      <c r="AB996" s="13">
        <v>0.55856819304181005</v>
      </c>
      <c r="AC996" s="13">
        <v>4.5680116176699349E-2</v>
      </c>
      <c r="AD996" s="13">
        <f t="shared" si="31"/>
        <v>8.6326692211774386E-2</v>
      </c>
      <c r="AE996" s="13">
        <f t="shared" si="32"/>
        <v>1.2228886730021255E-2</v>
      </c>
      <c r="AF996" s="13">
        <v>4.473945377316263E-2</v>
      </c>
      <c r="AG996" s="14">
        <v>0.60424830921850936</v>
      </c>
      <c r="AH996" s="24">
        <v>5.6968340503183883E-2</v>
      </c>
      <c r="AI996" s="126">
        <v>0</v>
      </c>
      <c r="AJ996" s="25">
        <v>7207071</v>
      </c>
      <c r="AK996" s="28">
        <v>7207000</v>
      </c>
    </row>
    <row r="997" spans="1:37" x14ac:dyDescent="0.3">
      <c r="A997" s="8">
        <v>992</v>
      </c>
      <c r="B997" s="45" t="s">
        <v>1344</v>
      </c>
      <c r="C997" s="56" t="s">
        <v>41</v>
      </c>
      <c r="D997" s="45" t="s">
        <v>366</v>
      </c>
      <c r="E997" s="49">
        <v>1</v>
      </c>
      <c r="F997" s="83">
        <v>326</v>
      </c>
      <c r="G997" s="15">
        <v>0.316</v>
      </c>
      <c r="H997" s="53">
        <v>0.95379999999999998</v>
      </c>
      <c r="I997" s="128">
        <v>326.58830769230798</v>
      </c>
      <c r="J997" s="37">
        <v>2962892.3272000002</v>
      </c>
      <c r="K997" s="38">
        <v>1621200.4837</v>
      </c>
      <c r="L997" s="38">
        <v>2908965.8868</v>
      </c>
      <c r="M997" s="39">
        <v>185210.19959999999</v>
      </c>
      <c r="N997" s="39">
        <v>327785.054</v>
      </c>
      <c r="O997" s="38">
        <v>41903.708200000001</v>
      </c>
      <c r="P997" s="38">
        <v>324883.64</v>
      </c>
      <c r="Q997" s="40">
        <v>4584092.8108999999</v>
      </c>
      <c r="R997" s="39">
        <v>9072.2547544214613</v>
      </c>
      <c r="S997" s="39">
        <v>4964.0493719922097</v>
      </c>
      <c r="T997" s="39">
        <v>8907.1342062271688</v>
      </c>
      <c r="U997" s="39">
        <v>567.1060330013222</v>
      </c>
      <c r="V997" s="39">
        <v>1003.6643880981175</v>
      </c>
      <c r="W997" s="39">
        <v>128.30743542564045</v>
      </c>
      <c r="X997" s="39">
        <v>994.7803774594588</v>
      </c>
      <c r="Y997" s="39">
        <v>14036.30412641367</v>
      </c>
      <c r="Z997" s="53">
        <v>0.64634213342166003</v>
      </c>
      <c r="AA997" s="13">
        <v>0.35365786657834003</v>
      </c>
      <c r="AB997" s="13">
        <v>0.63457831392137098</v>
      </c>
      <c r="AC997" s="13">
        <v>4.0402803180513591E-2</v>
      </c>
      <c r="AD997" s="13">
        <f t="shared" si="31"/>
        <v>7.150489039414662E-2</v>
      </c>
      <c r="AE997" s="13">
        <f t="shared" si="32"/>
        <v>9.1411125229318817E-3</v>
      </c>
      <c r="AF997" s="13">
        <v>7.0871959491634995E-2</v>
      </c>
      <c r="AG997" s="14">
        <v>0.67498111710188458</v>
      </c>
      <c r="AH997" s="24">
        <v>8.001307201456688E-2</v>
      </c>
      <c r="AI997" s="126">
        <v>0</v>
      </c>
      <c r="AJ997" s="25">
        <v>7207072</v>
      </c>
      <c r="AK997" s="28">
        <v>7207000</v>
      </c>
    </row>
    <row r="998" spans="1:37" x14ac:dyDescent="0.3">
      <c r="A998" s="8">
        <v>993</v>
      </c>
      <c r="B998" s="45" t="s">
        <v>1345</v>
      </c>
      <c r="C998" s="56" t="s">
        <v>61</v>
      </c>
      <c r="D998" s="45" t="s">
        <v>366</v>
      </c>
      <c r="E998" s="49">
        <v>1</v>
      </c>
      <c r="F998" s="83">
        <v>2368</v>
      </c>
      <c r="G998" s="15">
        <v>0.57940000000000003</v>
      </c>
      <c r="H998" s="53">
        <v>0.9556</v>
      </c>
      <c r="I998" s="128">
        <v>2331.2249999999899</v>
      </c>
      <c r="J998" s="37">
        <v>15842082.9297</v>
      </c>
      <c r="K998" s="38">
        <v>4493052.9998000003</v>
      </c>
      <c r="L998" s="38">
        <v>11794994.649499999</v>
      </c>
      <c r="M998" s="39">
        <v>674184.18819999998</v>
      </c>
      <c r="N998" s="39">
        <v>1414395.5937999999</v>
      </c>
      <c r="O998" s="38">
        <v>295997.1605</v>
      </c>
      <c r="P998" s="38">
        <v>1197087.04</v>
      </c>
      <c r="Q998" s="40">
        <v>20335135.929499999</v>
      </c>
      <c r="R998" s="39">
        <v>6795.604426728466</v>
      </c>
      <c r="S998" s="39">
        <v>1927.3356281783267</v>
      </c>
      <c r="T998" s="39">
        <v>5059.5693892696117</v>
      </c>
      <c r="U998" s="39">
        <v>289.19739115701094</v>
      </c>
      <c r="V998" s="39">
        <v>606.71775302684466</v>
      </c>
      <c r="W998" s="39">
        <v>126.97065298287436</v>
      </c>
      <c r="X998" s="39">
        <v>513.50128794947091</v>
      </c>
      <c r="Y998" s="39">
        <v>8722.9400549067923</v>
      </c>
      <c r="Z998" s="53">
        <v>0.77904976807743065</v>
      </c>
      <c r="AA998" s="13">
        <v>0.22095023192256949</v>
      </c>
      <c r="AB998" s="13">
        <v>0.58003028307222215</v>
      </c>
      <c r="AC998" s="13">
        <v>3.3153660272413871E-2</v>
      </c>
      <c r="AD998" s="13">
        <f t="shared" si="31"/>
        <v>6.9554272895129707E-2</v>
      </c>
      <c r="AE998" s="13">
        <f t="shared" si="32"/>
        <v>1.4555946983890065E-2</v>
      </c>
      <c r="AF998" s="13">
        <v>5.88679143404887E-2</v>
      </c>
      <c r="AG998" s="14">
        <v>0.613183943344636</v>
      </c>
      <c r="AH998" s="24">
        <v>7.3423861324378767E-2</v>
      </c>
      <c r="AI998" s="126">
        <v>0</v>
      </c>
      <c r="AJ998" s="25">
        <v>7207703</v>
      </c>
      <c r="AK998" s="28">
        <v>7207000</v>
      </c>
    </row>
    <row r="999" spans="1:37" x14ac:dyDescent="0.3">
      <c r="A999" s="8">
        <v>994</v>
      </c>
      <c r="B999" s="45" t="s">
        <v>1346</v>
      </c>
      <c r="C999" s="56" t="s">
        <v>45</v>
      </c>
      <c r="D999" s="45" t="s">
        <v>367</v>
      </c>
      <c r="E999" s="49">
        <v>1</v>
      </c>
      <c r="F999" s="83">
        <v>301</v>
      </c>
      <c r="G999" s="15">
        <v>0.47839999999999999</v>
      </c>
      <c r="H999" s="53">
        <v>0.92679999999999996</v>
      </c>
      <c r="I999" s="128">
        <v>302.86153846153798</v>
      </c>
      <c r="J999" s="37">
        <v>2438241.1573999999</v>
      </c>
      <c r="K999" s="38">
        <v>701238.6422</v>
      </c>
      <c r="L999" s="38">
        <v>1537955.8400000001</v>
      </c>
      <c r="M999" s="39">
        <v>211289.962</v>
      </c>
      <c r="N999" s="39">
        <v>257057.16020000001</v>
      </c>
      <c r="O999" s="38">
        <v>72488.857900000003</v>
      </c>
      <c r="P999" s="38">
        <v>174659.35</v>
      </c>
      <c r="Q999" s="40">
        <v>3139479.7996</v>
      </c>
      <c r="R999" s="39">
        <v>8050.6794285786982</v>
      </c>
      <c r="S999" s="39">
        <v>2315.3770061465038</v>
      </c>
      <c r="T999" s="39">
        <v>5078.082373260193</v>
      </c>
      <c r="U999" s="39">
        <v>697.64540942802103</v>
      </c>
      <c r="V999" s="39">
        <v>848.76132342781818</v>
      </c>
      <c r="W999" s="39">
        <v>239.34652867520106</v>
      </c>
      <c r="X999" s="39">
        <v>576.69703088489371</v>
      </c>
      <c r="Y999" s="39">
        <v>10366.056434725202</v>
      </c>
      <c r="Z999" s="53">
        <v>0.77663858761271698</v>
      </c>
      <c r="AA999" s="13">
        <v>0.22336141238728294</v>
      </c>
      <c r="AB999" s="13">
        <v>0.4898760107314436</v>
      </c>
      <c r="AC999" s="13">
        <v>6.7300946490218019E-2</v>
      </c>
      <c r="AD999" s="13">
        <f t="shared" si="31"/>
        <v>8.1878902432419395E-2</v>
      </c>
      <c r="AE999" s="13">
        <f t="shared" si="32"/>
        <v>2.3089448739003125E-2</v>
      </c>
      <c r="AF999" s="13">
        <v>5.5633213509528961E-2</v>
      </c>
      <c r="AG999" s="14">
        <v>0.55717695722166161</v>
      </c>
      <c r="AH999" s="24">
        <v>7.8722662248532083E-2</v>
      </c>
      <c r="AI999" s="126">
        <v>0</v>
      </c>
      <c r="AJ999" s="25">
        <v>7208060</v>
      </c>
      <c r="AK999" s="28">
        <v>7208000</v>
      </c>
    </row>
    <row r="1000" spans="1:37" x14ac:dyDescent="0.3">
      <c r="A1000" s="8">
        <v>995</v>
      </c>
      <c r="B1000" s="45" t="s">
        <v>1347</v>
      </c>
      <c r="C1000" s="56" t="s">
        <v>49</v>
      </c>
      <c r="D1000" s="45" t="s">
        <v>367</v>
      </c>
      <c r="E1000" s="49">
        <v>1</v>
      </c>
      <c r="F1000" s="83">
        <v>261</v>
      </c>
      <c r="G1000" s="15">
        <v>0.49809999999999999</v>
      </c>
      <c r="H1000" s="53">
        <v>0.95499999999999996</v>
      </c>
      <c r="I1000" s="128">
        <v>258.07692307692298</v>
      </c>
      <c r="J1000" s="37">
        <v>2279502.8993000002</v>
      </c>
      <c r="K1000" s="38">
        <v>621263.94440000004</v>
      </c>
      <c r="L1000" s="38">
        <v>1566395.07</v>
      </c>
      <c r="M1000" s="39">
        <v>111426.4371</v>
      </c>
      <c r="N1000" s="39">
        <v>226777.2261</v>
      </c>
      <c r="O1000" s="38">
        <v>61769.815600000002</v>
      </c>
      <c r="P1000" s="38">
        <v>179040.02</v>
      </c>
      <c r="Q1000" s="40">
        <v>2900766.8437000001</v>
      </c>
      <c r="R1000" s="39">
        <v>8832.6490881967256</v>
      </c>
      <c r="S1000" s="39">
        <v>2407.2820498360666</v>
      </c>
      <c r="T1000" s="39">
        <v>6069.4890938897197</v>
      </c>
      <c r="U1000" s="39">
        <v>431.75668622950832</v>
      </c>
      <c r="V1000" s="39">
        <v>878.71950500745186</v>
      </c>
      <c r="W1000" s="39">
        <v>239.34652840536523</v>
      </c>
      <c r="X1000" s="39">
        <v>693.74672429210159</v>
      </c>
      <c r="Y1000" s="39">
        <v>11239.931138032791</v>
      </c>
      <c r="Z1000" s="53">
        <v>0.78582768699618677</v>
      </c>
      <c r="AA1000" s="13">
        <v>0.21417231300381331</v>
      </c>
      <c r="AB1000" s="13">
        <v>0.53999344118330594</v>
      </c>
      <c r="AC1000" s="13">
        <v>3.8412751904552525E-2</v>
      </c>
      <c r="AD1000" s="13">
        <f t="shared" si="31"/>
        <v>7.8178370865112354E-2</v>
      </c>
      <c r="AE1000" s="13">
        <f t="shared" si="32"/>
        <v>2.1294305584798768E-2</v>
      </c>
      <c r="AF1000" s="13">
        <v>6.1721616954098252E-2</v>
      </c>
      <c r="AG1000" s="14">
        <v>0.57840619308785846</v>
      </c>
      <c r="AH1000" s="24">
        <v>8.3015922538897016E-2</v>
      </c>
      <c r="AI1000" s="126">
        <v>0</v>
      </c>
      <c r="AJ1000" s="25">
        <v>7208061</v>
      </c>
      <c r="AK1000" s="28">
        <v>7208000</v>
      </c>
    </row>
    <row r="1001" spans="1:37" x14ac:dyDescent="0.3">
      <c r="A1001" s="8">
        <v>996</v>
      </c>
      <c r="B1001" s="45" t="s">
        <v>1348</v>
      </c>
      <c r="C1001" s="56" t="s">
        <v>43</v>
      </c>
      <c r="D1001" s="45" t="s">
        <v>367</v>
      </c>
      <c r="E1001" s="49">
        <v>1</v>
      </c>
      <c r="F1001" s="83">
        <v>308</v>
      </c>
      <c r="G1001" s="15">
        <v>0.43180000000000002</v>
      </c>
      <c r="H1001" s="53">
        <v>0.92579999999999996</v>
      </c>
      <c r="I1001" s="128">
        <v>306.605769230769</v>
      </c>
      <c r="J1001" s="37">
        <v>2593194.7033000002</v>
      </c>
      <c r="K1001" s="38">
        <v>848302.81339999998</v>
      </c>
      <c r="L1001" s="38">
        <v>1870863.3600000001</v>
      </c>
      <c r="M1001" s="39">
        <v>94498.460800000001</v>
      </c>
      <c r="N1001" s="39">
        <v>298973.52380000002</v>
      </c>
      <c r="O1001" s="38">
        <v>73385.026500000007</v>
      </c>
      <c r="P1001" s="38">
        <v>206749.6</v>
      </c>
      <c r="Q1001" s="40">
        <v>3441497.5167</v>
      </c>
      <c r="R1001" s="39">
        <v>8457.749212632114</v>
      </c>
      <c r="S1001" s="39">
        <v>2766.7542444758074</v>
      </c>
      <c r="T1001" s="39">
        <v>6101.8530887195457</v>
      </c>
      <c r="U1001" s="39">
        <v>308.20835836547832</v>
      </c>
      <c r="V1001" s="39">
        <v>975.10730000313686</v>
      </c>
      <c r="W1001" s="39">
        <v>239.34652855395638</v>
      </c>
      <c r="X1001" s="39">
        <v>674.31738325963613</v>
      </c>
      <c r="Y1001" s="39">
        <v>11224.503457107921</v>
      </c>
      <c r="Z1001" s="53">
        <v>0.75350764913135126</v>
      </c>
      <c r="AA1001" s="13">
        <v>0.24649235086864882</v>
      </c>
      <c r="AB1001" s="13">
        <v>0.5436189771811728</v>
      </c>
      <c r="AC1001" s="13">
        <v>2.7458529416756094E-2</v>
      </c>
      <c r="AD1001" s="13">
        <f t="shared" si="31"/>
        <v>8.6873090086283494E-2</v>
      </c>
      <c r="AE1001" s="13">
        <f t="shared" si="32"/>
        <v>2.1323573863963673E-2</v>
      </c>
      <c r="AF1001" s="13">
        <v>6.0075475573275749E-2</v>
      </c>
      <c r="AG1001" s="14">
        <v>0.57107750659792889</v>
      </c>
      <c r="AH1001" s="24">
        <v>8.1399049437239426E-2</v>
      </c>
      <c r="AI1001" s="126">
        <v>0</v>
      </c>
      <c r="AJ1001" s="25">
        <v>7208062</v>
      </c>
      <c r="AK1001" s="28">
        <v>7208000</v>
      </c>
    </row>
    <row r="1002" spans="1:37" x14ac:dyDescent="0.3">
      <c r="A1002" s="8">
        <v>997</v>
      </c>
      <c r="B1002" s="45" t="s">
        <v>368</v>
      </c>
      <c r="C1002" s="56" t="s">
        <v>51</v>
      </c>
      <c r="D1002" s="45" t="s">
        <v>368</v>
      </c>
      <c r="E1002" s="49">
        <v>1</v>
      </c>
      <c r="F1002" s="83">
        <v>455</v>
      </c>
      <c r="G1002" s="15">
        <v>0.1187</v>
      </c>
      <c r="H1002" s="53">
        <v>1</v>
      </c>
      <c r="I1002" s="128">
        <v>430.13427480916101</v>
      </c>
      <c r="J1002" s="37">
        <v>2306326.2063000002</v>
      </c>
      <c r="K1002" s="38">
        <v>1220034.9132999999</v>
      </c>
      <c r="L1002" s="38">
        <v>1966800.35</v>
      </c>
      <c r="M1002" s="39">
        <v>73343.350000000006</v>
      </c>
      <c r="N1002" s="39">
        <v>53031.0723</v>
      </c>
      <c r="O1002" s="38">
        <v>252037.64859999999</v>
      </c>
      <c r="P1002" s="38">
        <v>113364.8</v>
      </c>
      <c r="Q1002" s="40">
        <v>3526361.1197000002</v>
      </c>
      <c r="R1002" s="39">
        <v>5361.8749803727105</v>
      </c>
      <c r="S1002" s="39">
        <v>2836.4047804404718</v>
      </c>
      <c r="T1002" s="39">
        <v>4572.5264532165365</v>
      </c>
      <c r="U1002" s="39">
        <v>170.51268474836252</v>
      </c>
      <c r="V1002" s="39">
        <v>123.2895758505375</v>
      </c>
      <c r="W1002" s="39">
        <v>585.9510933227125</v>
      </c>
      <c r="X1002" s="39">
        <v>263.55676968615654</v>
      </c>
      <c r="Y1002" s="39">
        <v>8198.2797610456673</v>
      </c>
      <c r="Z1002" s="53">
        <v>0.65402439739246199</v>
      </c>
      <c r="AA1002" s="13">
        <v>0.34597560257918014</v>
      </c>
      <c r="AB1002" s="13">
        <v>0.55774218329838054</v>
      </c>
      <c r="AC1002" s="13">
        <v>2.0798593085168651E-2</v>
      </c>
      <c r="AD1002" s="13">
        <f t="shared" si="31"/>
        <v>1.5038468976912817E-2</v>
      </c>
      <c r="AE1002" s="13">
        <f t="shared" si="32"/>
        <v>7.1472444268964069E-2</v>
      </c>
      <c r="AF1002" s="13">
        <v>3.2147813610661727E-2</v>
      </c>
      <c r="AG1002" s="14">
        <v>0.57854077638354928</v>
      </c>
      <c r="AH1002" s="24">
        <v>0.1036202578796258</v>
      </c>
      <c r="AI1002" s="126">
        <v>1</v>
      </c>
      <c r="AJ1002" s="25">
        <v>7240703</v>
      </c>
      <c r="AK1002" s="28">
        <v>7240700</v>
      </c>
    </row>
    <row r="1003" spans="1:37" x14ac:dyDescent="0.3">
      <c r="A1003" s="8">
        <v>998</v>
      </c>
      <c r="B1003" s="45" t="s">
        <v>1349</v>
      </c>
      <c r="C1003" s="56" t="s">
        <v>51</v>
      </c>
      <c r="D1003" s="45" t="s">
        <v>368</v>
      </c>
      <c r="E1003" s="49">
        <v>1</v>
      </c>
      <c r="F1003" s="83">
        <v>182</v>
      </c>
      <c r="G1003" s="15">
        <v>0.18129999999999999</v>
      </c>
      <c r="H1003" s="53">
        <v>0.99490000000000001</v>
      </c>
      <c r="I1003" s="128">
        <v>181.526717557252</v>
      </c>
      <c r="J1003" s="37">
        <v>1299678.6776000001</v>
      </c>
      <c r="K1003" s="38">
        <v>525409.47530000005</v>
      </c>
      <c r="L1003" s="38">
        <v>1012631.06</v>
      </c>
      <c r="M1003" s="39">
        <v>68513.009999999995</v>
      </c>
      <c r="N1003" s="39">
        <v>19431.981299999999</v>
      </c>
      <c r="O1003" s="38">
        <v>87370.301000000007</v>
      </c>
      <c r="P1003" s="38">
        <v>150786.69</v>
      </c>
      <c r="Q1003" s="40">
        <v>1825088.1529000001</v>
      </c>
      <c r="R1003" s="39">
        <v>7159.7101247098371</v>
      </c>
      <c r="S1003" s="39">
        <v>2894.3919791547505</v>
      </c>
      <c r="T1003" s="39">
        <v>5578.4133246425545</v>
      </c>
      <c r="U1003" s="39">
        <v>377.42658999158937</v>
      </c>
      <c r="V1003" s="39">
        <v>107.04750001261559</v>
      </c>
      <c r="W1003" s="39">
        <v>481.30821829268274</v>
      </c>
      <c r="X1003" s="39">
        <v>830.65838477712327</v>
      </c>
      <c r="Y1003" s="39">
        <v>10054.102103864587</v>
      </c>
      <c r="Z1003" s="53">
        <v>0.71211830263368758</v>
      </c>
      <c r="AA1003" s="13">
        <v>0.28788169736631247</v>
      </c>
      <c r="AB1003" s="13">
        <v>0.5548395338553731</v>
      </c>
      <c r="AC1003" s="13">
        <v>3.7539562070541779E-2</v>
      </c>
      <c r="AD1003" s="13">
        <f t="shared" si="31"/>
        <v>1.0647146697611989E-2</v>
      </c>
      <c r="AE1003" s="13">
        <f t="shared" si="32"/>
        <v>4.7871825183442074E-2</v>
      </c>
      <c r="AF1003" s="13">
        <v>8.2618853100550421E-2</v>
      </c>
      <c r="AG1003" s="14">
        <v>0.59237909592591498</v>
      </c>
      <c r="AH1003" s="24">
        <v>0.1304906782839925</v>
      </c>
      <c r="AI1003" s="126">
        <v>1</v>
      </c>
      <c r="AJ1003" s="25">
        <v>7240706</v>
      </c>
      <c r="AK1003" s="28">
        <v>7240700</v>
      </c>
    </row>
    <row r="1004" spans="1:37" x14ac:dyDescent="0.3">
      <c r="A1004" s="8">
        <v>999</v>
      </c>
      <c r="B1004" s="45" t="s">
        <v>1350</v>
      </c>
      <c r="C1004" s="56" t="s">
        <v>51</v>
      </c>
      <c r="D1004" s="45" t="s">
        <v>368</v>
      </c>
      <c r="E1004" s="49">
        <v>1</v>
      </c>
      <c r="F1004" s="83">
        <v>287</v>
      </c>
      <c r="G1004" s="15">
        <v>0.1115</v>
      </c>
      <c r="H1004" s="53">
        <v>0.99429999999999996</v>
      </c>
      <c r="I1004" s="128">
        <v>282.58015267175603</v>
      </c>
      <c r="J1004" s="37">
        <v>1800758.3609</v>
      </c>
      <c r="K1004" s="38">
        <v>875489.49609999999</v>
      </c>
      <c r="L1004" s="38">
        <v>1237770.56</v>
      </c>
      <c r="M1004" s="39">
        <v>73354.61</v>
      </c>
      <c r="N1004" s="39">
        <v>28132.760300000002</v>
      </c>
      <c r="O1004" s="38">
        <v>215096.9951</v>
      </c>
      <c r="P1004" s="38">
        <v>133328.92000000001</v>
      </c>
      <c r="Q1004" s="40">
        <v>2676247.8569999998</v>
      </c>
      <c r="R1004" s="39">
        <v>6372.5578172213445</v>
      </c>
      <c r="S1004" s="39">
        <v>3098.1988219001532</v>
      </c>
      <c r="T1004" s="39">
        <v>4380.2459171213959</v>
      </c>
      <c r="U1004" s="39">
        <v>259.5886841536547</v>
      </c>
      <c r="V1004" s="39">
        <v>99.556745348208878</v>
      </c>
      <c r="W1004" s="39">
        <v>761.18932298071127</v>
      </c>
      <c r="X1004" s="39">
        <v>471.82690907126215</v>
      </c>
      <c r="Y1004" s="39">
        <v>9470.7566391214987</v>
      </c>
      <c r="Z1004" s="53">
        <v>0.67286681096817413</v>
      </c>
      <c r="AA1004" s="13">
        <v>0.32713318903182592</v>
      </c>
      <c r="AB1004" s="13">
        <v>0.46250221434553779</v>
      </c>
      <c r="AC1004" s="13">
        <v>2.7409497893901538E-2</v>
      </c>
      <c r="AD1004" s="13">
        <f t="shared" si="31"/>
        <v>1.0512016002709125E-2</v>
      </c>
      <c r="AE1004" s="13">
        <f t="shared" si="32"/>
        <v>8.0372598725260744E-2</v>
      </c>
      <c r="AF1004" s="13">
        <v>4.9819346758658616E-2</v>
      </c>
      <c r="AG1004" s="14">
        <v>0.48991171223943936</v>
      </c>
      <c r="AH1004" s="24">
        <v>0.13019194548391935</v>
      </c>
      <c r="AI1004" s="126">
        <v>1</v>
      </c>
      <c r="AJ1004" s="25">
        <v>7240709</v>
      </c>
      <c r="AK1004" s="28">
        <v>7240700</v>
      </c>
    </row>
    <row r="1005" spans="1:37" x14ac:dyDescent="0.3">
      <c r="A1005" s="8">
        <v>1000</v>
      </c>
      <c r="B1005" s="45" t="s">
        <v>1351</v>
      </c>
      <c r="C1005" s="56" t="s">
        <v>51</v>
      </c>
      <c r="D1005" s="45" t="s">
        <v>368</v>
      </c>
      <c r="E1005" s="49">
        <v>1</v>
      </c>
      <c r="F1005" s="83">
        <v>407</v>
      </c>
      <c r="G1005" s="15">
        <v>5.16E-2</v>
      </c>
      <c r="H1005" s="53">
        <v>1</v>
      </c>
      <c r="I1005" s="128">
        <v>400.51145038167903</v>
      </c>
      <c r="J1005" s="37">
        <v>1869920.2252</v>
      </c>
      <c r="K1005" s="38">
        <v>818569.57519999996</v>
      </c>
      <c r="L1005" s="38">
        <v>1411996.19</v>
      </c>
      <c r="M1005" s="39">
        <v>108007.72</v>
      </c>
      <c r="N1005" s="39">
        <v>40573.036099999998</v>
      </c>
      <c r="O1005" s="38">
        <v>134695.34529999999</v>
      </c>
      <c r="P1005" s="38">
        <v>155827.39000000001</v>
      </c>
      <c r="Q1005" s="40">
        <v>2688489.8004000001</v>
      </c>
      <c r="R1005" s="39">
        <v>4668.8308746678904</v>
      </c>
      <c r="S1005" s="39">
        <v>2043.8106686336191</v>
      </c>
      <c r="T1005" s="39">
        <v>3525.4827013170216</v>
      </c>
      <c r="U1005" s="39">
        <v>269.67448720147928</v>
      </c>
      <c r="V1005" s="39">
        <v>101.30306152629281</v>
      </c>
      <c r="W1005" s="39">
        <v>336.30835066422731</v>
      </c>
      <c r="X1005" s="39">
        <v>389.07099872300722</v>
      </c>
      <c r="Y1005" s="39">
        <v>6712.64154330151</v>
      </c>
      <c r="Z1005" s="53">
        <v>0.69552810835354062</v>
      </c>
      <c r="AA1005" s="13">
        <v>0.30447189164645938</v>
      </c>
      <c r="AB1005" s="13">
        <v>0.52520050096151372</v>
      </c>
      <c r="AC1005" s="13">
        <v>4.0174123027705129E-2</v>
      </c>
      <c r="AD1005" s="13">
        <f t="shared" si="31"/>
        <v>1.5091385540671734E-2</v>
      </c>
      <c r="AE1005" s="13">
        <f t="shared" si="32"/>
        <v>5.0100746255373439E-2</v>
      </c>
      <c r="AF1005" s="13">
        <v>5.7960937763950462E-2</v>
      </c>
      <c r="AG1005" s="14">
        <v>0.56537462398921878</v>
      </c>
      <c r="AH1005" s="24">
        <v>0.10806168401932391</v>
      </c>
      <c r="AI1005" s="126">
        <v>1</v>
      </c>
      <c r="AJ1005" s="25">
        <v>7240712</v>
      </c>
      <c r="AK1005" s="28">
        <v>7240700</v>
      </c>
    </row>
    <row r="1006" spans="1:37" x14ac:dyDescent="0.3">
      <c r="A1006" s="8">
        <v>1001</v>
      </c>
      <c r="B1006" s="45" t="s">
        <v>1352</v>
      </c>
      <c r="C1006" s="56" t="s">
        <v>43</v>
      </c>
      <c r="D1006" s="45" t="s">
        <v>387</v>
      </c>
      <c r="E1006" s="49">
        <v>1</v>
      </c>
      <c r="F1006" s="83">
        <v>50</v>
      </c>
      <c r="G1006" s="15">
        <v>0.62</v>
      </c>
      <c r="H1006" s="53">
        <v>0.76</v>
      </c>
      <c r="I1006" s="128">
        <v>59.503759398496001</v>
      </c>
      <c r="J1006" s="143" t="s">
        <v>124</v>
      </c>
      <c r="K1006" s="144" t="s">
        <v>124</v>
      </c>
      <c r="L1006" s="144" t="s">
        <v>124</v>
      </c>
      <c r="M1006" s="142" t="s">
        <v>124</v>
      </c>
      <c r="N1006" s="142" t="s">
        <v>124</v>
      </c>
      <c r="O1006" s="144" t="s">
        <v>124</v>
      </c>
      <c r="P1006" s="144" t="s">
        <v>124</v>
      </c>
      <c r="Q1006" s="145" t="s">
        <v>124</v>
      </c>
      <c r="R1006" s="142" t="s">
        <v>124</v>
      </c>
      <c r="S1006" s="142" t="s">
        <v>124</v>
      </c>
      <c r="T1006" s="142" t="s">
        <v>124</v>
      </c>
      <c r="U1006" s="142" t="s">
        <v>124</v>
      </c>
      <c r="V1006" s="142" t="s">
        <v>124</v>
      </c>
      <c r="W1006" s="142" t="s">
        <v>124</v>
      </c>
      <c r="X1006" s="142" t="s">
        <v>124</v>
      </c>
      <c r="Y1006" s="142" t="s">
        <v>124</v>
      </c>
      <c r="Z1006" s="141" t="s">
        <v>124</v>
      </c>
      <c r="AA1006" s="130" t="s">
        <v>124</v>
      </c>
      <c r="AB1006" s="130" t="s">
        <v>124</v>
      </c>
      <c r="AC1006" s="130" t="s">
        <v>124</v>
      </c>
      <c r="AD1006" s="130" t="s">
        <v>124</v>
      </c>
      <c r="AE1006" s="130" t="s">
        <v>124</v>
      </c>
      <c r="AF1006" s="130" t="s">
        <v>124</v>
      </c>
      <c r="AG1006" s="130" t="s">
        <v>124</v>
      </c>
      <c r="AH1006" s="131" t="s">
        <v>124</v>
      </c>
      <c r="AI1006" s="126">
        <v>1</v>
      </c>
      <c r="AJ1006" s="25">
        <v>7242703</v>
      </c>
      <c r="AK1006" s="28">
        <v>7242700</v>
      </c>
    </row>
    <row r="1007" spans="1:37" x14ac:dyDescent="0.3">
      <c r="A1007" s="8">
        <v>1002</v>
      </c>
      <c r="B1007" s="45" t="s">
        <v>1353</v>
      </c>
      <c r="C1007" s="56" t="s">
        <v>41</v>
      </c>
      <c r="D1007" s="45" t="s">
        <v>369</v>
      </c>
      <c r="E1007" s="49">
        <v>2</v>
      </c>
      <c r="F1007" s="83">
        <v>458</v>
      </c>
      <c r="G1007" s="15">
        <v>0.64410000000000001</v>
      </c>
      <c r="H1007" s="53">
        <v>0.92869999999999997</v>
      </c>
      <c r="I1007" s="128">
        <v>450.25137404580198</v>
      </c>
      <c r="J1007" s="37">
        <v>3805648.8475000001</v>
      </c>
      <c r="K1007" s="38">
        <v>1235171.1658999999</v>
      </c>
      <c r="L1007" s="38">
        <v>2943333.49</v>
      </c>
      <c r="M1007" s="39">
        <v>232444.05</v>
      </c>
      <c r="N1007" s="39">
        <v>253975.7004</v>
      </c>
      <c r="O1007" s="38">
        <v>107766.0462</v>
      </c>
      <c r="P1007" s="38">
        <v>219719.48</v>
      </c>
      <c r="Q1007" s="40">
        <v>5040820.0133999996</v>
      </c>
      <c r="R1007" s="39">
        <v>8452.2759215674687</v>
      </c>
      <c r="S1007" s="39">
        <v>2743.2923853206312</v>
      </c>
      <c r="T1007" s="39">
        <v>6537.0894119705417</v>
      </c>
      <c r="U1007" s="39">
        <v>516.25394923582076</v>
      </c>
      <c r="V1007" s="39">
        <v>564.07534777265164</v>
      </c>
      <c r="W1007" s="39">
        <v>239.34640161483983</v>
      </c>
      <c r="X1007" s="39">
        <v>487.99291388203284</v>
      </c>
      <c r="Y1007" s="39">
        <v>11195.568306888099</v>
      </c>
      <c r="Z1007" s="53">
        <v>0.75496622323023899</v>
      </c>
      <c r="AA1007" s="13">
        <v>0.24503377676976115</v>
      </c>
      <c r="AB1007" s="13">
        <v>0.58389973896622849</v>
      </c>
      <c r="AC1007" s="13">
        <v>4.6112348661942804E-2</v>
      </c>
      <c r="AD1007" s="13">
        <f t="shared" si="31"/>
        <v>5.038380654831099E-2</v>
      </c>
      <c r="AE1007" s="13">
        <f t="shared" si="32"/>
        <v>2.1378673690694325E-2</v>
      </c>
      <c r="AF1007" s="13">
        <v>4.358804309932119E-2</v>
      </c>
      <c r="AG1007" s="14">
        <v>0.63001208762817129</v>
      </c>
      <c r="AH1007" s="24">
        <v>6.4966716790015519E-2</v>
      </c>
      <c r="AI1007" s="126">
        <v>0</v>
      </c>
      <c r="AJ1007" s="25">
        <v>7301001</v>
      </c>
      <c r="AK1007" s="28">
        <v>7301000</v>
      </c>
    </row>
    <row r="1008" spans="1:37" x14ac:dyDescent="0.3">
      <c r="A1008" s="8">
        <v>1003</v>
      </c>
      <c r="B1008" s="45" t="s">
        <v>1354</v>
      </c>
      <c r="C1008" s="56" t="s">
        <v>43</v>
      </c>
      <c r="D1008" s="45" t="s">
        <v>369</v>
      </c>
      <c r="E1008" s="49">
        <v>2</v>
      </c>
      <c r="F1008" s="83">
        <v>368</v>
      </c>
      <c r="G1008" s="15">
        <v>0.52990000000000004</v>
      </c>
      <c r="H1008" s="53">
        <v>0.92120000000000002</v>
      </c>
      <c r="I1008" s="128">
        <v>363.006030534351</v>
      </c>
      <c r="J1008" s="37">
        <v>2698366.0885999999</v>
      </c>
      <c r="K1008" s="38">
        <v>1282340.3570999999</v>
      </c>
      <c r="L1008" s="38">
        <v>2210797.0099999998</v>
      </c>
      <c r="M1008" s="39">
        <v>135606.66</v>
      </c>
      <c r="N1008" s="39">
        <v>186591.60370000001</v>
      </c>
      <c r="O1008" s="38">
        <v>86884.1872</v>
      </c>
      <c r="P1008" s="38">
        <v>245386.83</v>
      </c>
      <c r="Q1008" s="40">
        <v>3980706.4457</v>
      </c>
      <c r="R1008" s="39">
        <v>7433.3919043382266</v>
      </c>
      <c r="S1008" s="39">
        <v>3532.5593770780429</v>
      </c>
      <c r="T1008" s="39">
        <v>6090.2487122477532</v>
      </c>
      <c r="U1008" s="39">
        <v>373.56586005027168</v>
      </c>
      <c r="V1008" s="39">
        <v>514.01791707243547</v>
      </c>
      <c r="W1008" s="39">
        <v>239.34640168953945</v>
      </c>
      <c r="X1008" s="39">
        <v>675.98554668303018</v>
      </c>
      <c r="Y1008" s="39">
        <v>10965.95128141627</v>
      </c>
      <c r="Z1008" s="53">
        <v>0.67786110968187641</v>
      </c>
      <c r="AA1008" s="13">
        <v>0.32213889031812359</v>
      </c>
      <c r="AB1008" s="13">
        <v>0.55537805667336393</v>
      </c>
      <c r="AC1008" s="13">
        <v>3.4065978451257993E-2</v>
      </c>
      <c r="AD1008" s="13">
        <f t="shared" si="31"/>
        <v>4.6873992404428154E-2</v>
      </c>
      <c r="AE1008" s="13">
        <f t="shared" si="32"/>
        <v>2.1826323640079814E-2</v>
      </c>
      <c r="AF1008" s="13">
        <v>6.1644040661443238E-2</v>
      </c>
      <c r="AG1008" s="14">
        <v>0.58944403512462196</v>
      </c>
      <c r="AH1008" s="24">
        <v>8.3470364301523048E-2</v>
      </c>
      <c r="AI1008" s="126">
        <v>0</v>
      </c>
      <c r="AJ1008" s="25">
        <v>7301003</v>
      </c>
      <c r="AK1008" s="28">
        <v>7301000</v>
      </c>
    </row>
    <row r="1009" spans="1:37" x14ac:dyDescent="0.3">
      <c r="A1009" s="8">
        <v>1004</v>
      </c>
      <c r="B1009" s="45" t="s">
        <v>1355</v>
      </c>
      <c r="C1009" s="56" t="s">
        <v>42</v>
      </c>
      <c r="D1009" s="45" t="s">
        <v>369</v>
      </c>
      <c r="E1009" s="49">
        <v>2</v>
      </c>
      <c r="F1009" s="83">
        <v>285</v>
      </c>
      <c r="G1009" s="15">
        <v>0.6</v>
      </c>
      <c r="H1009" s="53">
        <v>0.92459999999999998</v>
      </c>
      <c r="I1009" s="128">
        <v>282.76847328244298</v>
      </c>
      <c r="J1009" s="37">
        <v>2314882.0739000002</v>
      </c>
      <c r="K1009" s="38">
        <v>920667.73699999996</v>
      </c>
      <c r="L1009" s="38">
        <v>1801670.7</v>
      </c>
      <c r="M1009" s="39">
        <v>229032.59</v>
      </c>
      <c r="N1009" s="39">
        <v>183447.58590000001</v>
      </c>
      <c r="O1009" s="38">
        <v>67679.616599999994</v>
      </c>
      <c r="P1009" s="38">
        <v>192237.51</v>
      </c>
      <c r="Q1009" s="40">
        <v>3235549.8108999999</v>
      </c>
      <c r="R1009" s="39">
        <v>8186.4928116925639</v>
      </c>
      <c r="S1009" s="39">
        <v>3255.9065949349733</v>
      </c>
      <c r="T1009" s="39">
        <v>6371.5402183481856</v>
      </c>
      <c r="U1009" s="39">
        <v>809.96508324048932</v>
      </c>
      <c r="V1009" s="39">
        <v>648.75544211310853</v>
      </c>
      <c r="W1009" s="39">
        <v>239.34640171996219</v>
      </c>
      <c r="X1009" s="39">
        <v>679.84067590160157</v>
      </c>
      <c r="Y1009" s="39">
        <v>11442.399406627535</v>
      </c>
      <c r="Z1009" s="53">
        <v>0.71545246069201851</v>
      </c>
      <c r="AA1009" s="13">
        <v>0.28454753930798155</v>
      </c>
      <c r="AB1009" s="13">
        <v>0.55683602642446961</v>
      </c>
      <c r="AC1009" s="13">
        <v>7.0786297039356141E-2</v>
      </c>
      <c r="AD1009" s="13">
        <f t="shared" si="31"/>
        <v>5.669750015345066E-2</v>
      </c>
      <c r="AE1009" s="13">
        <f t="shared" si="32"/>
        <v>2.0917501060252336E-2</v>
      </c>
      <c r="AF1009" s="13">
        <v>5.9414171079173482E-2</v>
      </c>
      <c r="AG1009" s="14">
        <v>0.62762232346382574</v>
      </c>
      <c r="AH1009" s="24">
        <v>8.0331672139425825E-2</v>
      </c>
      <c r="AI1009" s="126">
        <v>0</v>
      </c>
      <c r="AJ1009" s="25">
        <v>7301004</v>
      </c>
      <c r="AK1009" s="28">
        <v>7301000</v>
      </c>
    </row>
    <row r="1010" spans="1:37" x14ac:dyDescent="0.3">
      <c r="A1010" s="8">
        <v>1005</v>
      </c>
      <c r="B1010" s="45" t="s">
        <v>1356</v>
      </c>
      <c r="C1010" s="56" t="s">
        <v>48</v>
      </c>
      <c r="D1010" s="45" t="s">
        <v>370</v>
      </c>
      <c r="E1010" s="49">
        <v>2</v>
      </c>
      <c r="F1010" s="83">
        <v>730</v>
      </c>
      <c r="G1010" s="15">
        <v>0.53290000000000004</v>
      </c>
      <c r="H1010" s="53">
        <v>0.94210000000000005</v>
      </c>
      <c r="I1010" s="128">
        <v>729.638461538461</v>
      </c>
      <c r="J1010" s="37">
        <v>5714161.2838000003</v>
      </c>
      <c r="K1010" s="38">
        <v>1730718.808</v>
      </c>
      <c r="L1010" s="38">
        <v>4117393.3476</v>
      </c>
      <c r="M1010" s="39">
        <v>561934.54929999996</v>
      </c>
      <c r="N1010" s="39">
        <v>547930.86470000003</v>
      </c>
      <c r="O1010" s="38">
        <v>180924.31760000001</v>
      </c>
      <c r="P1010" s="38">
        <v>389572.56</v>
      </c>
      <c r="Q1010" s="40">
        <v>7444880.0917999996</v>
      </c>
      <c r="R1010" s="39">
        <v>7831.4968097371784</v>
      </c>
      <c r="S1010" s="39">
        <v>2372.0224456791052</v>
      </c>
      <c r="T1010" s="39">
        <v>5643.0596310923256</v>
      </c>
      <c r="U1010" s="39">
        <v>770.15478065005902</v>
      </c>
      <c r="V1010" s="39">
        <v>750.9621457518482</v>
      </c>
      <c r="W1010" s="39">
        <v>247.96433732196155</v>
      </c>
      <c r="X1010" s="39">
        <v>533.92547204621928</v>
      </c>
      <c r="Y1010" s="39">
        <v>10203.519255416282</v>
      </c>
      <c r="Z1010" s="53">
        <v>0.76752898815573112</v>
      </c>
      <c r="AA1010" s="13">
        <v>0.23247101184426897</v>
      </c>
      <c r="AB1010" s="13">
        <v>0.55305032409252808</v>
      </c>
      <c r="AC1010" s="13">
        <v>7.5479328393607104E-2</v>
      </c>
      <c r="AD1010" s="13">
        <f t="shared" si="31"/>
        <v>7.359834650708566E-2</v>
      </c>
      <c r="AE1010" s="13">
        <f t="shared" si="32"/>
        <v>2.4301844404354497E-2</v>
      </c>
      <c r="AF1010" s="13">
        <v>5.2327580188844973E-2</v>
      </c>
      <c r="AG1010" s="14">
        <v>0.62852965248613524</v>
      </c>
      <c r="AH1010" s="24">
        <v>7.6629424593199463E-2</v>
      </c>
      <c r="AI1010" s="126">
        <v>0</v>
      </c>
      <c r="AJ1010" s="25">
        <v>7302008</v>
      </c>
      <c r="AK1010" s="28">
        <v>7302000</v>
      </c>
    </row>
    <row r="1011" spans="1:37" x14ac:dyDescent="0.3">
      <c r="A1011" s="8">
        <v>1006</v>
      </c>
      <c r="B1011" s="45" t="s">
        <v>1357</v>
      </c>
      <c r="C1011" s="56" t="s">
        <v>47</v>
      </c>
      <c r="D1011" s="45" t="s">
        <v>370</v>
      </c>
      <c r="E1011" s="49">
        <v>2</v>
      </c>
      <c r="F1011" s="83">
        <v>552</v>
      </c>
      <c r="G1011" s="15">
        <v>0.45829999999999999</v>
      </c>
      <c r="H1011" s="53">
        <v>0.93610000000000004</v>
      </c>
      <c r="I1011" s="128">
        <v>547.47053846153801</v>
      </c>
      <c r="J1011" s="37">
        <v>3712865.6601999998</v>
      </c>
      <c r="K1011" s="38">
        <v>1098283.9815</v>
      </c>
      <c r="L1011" s="38">
        <v>2606947.7911</v>
      </c>
      <c r="M1011" s="39">
        <v>197224.52340000001</v>
      </c>
      <c r="N1011" s="39">
        <v>368191.49280000001</v>
      </c>
      <c r="O1011" s="38">
        <v>135753.1692</v>
      </c>
      <c r="P1011" s="38">
        <v>274428.58</v>
      </c>
      <c r="Q1011" s="40">
        <v>4811149.6416999996</v>
      </c>
      <c r="R1011" s="39">
        <v>6781.8547289021717</v>
      </c>
      <c r="S1011" s="39">
        <v>2006.1060903593423</v>
      </c>
      <c r="T1011" s="39">
        <v>4761.8047145072969</v>
      </c>
      <c r="U1011" s="39">
        <v>360.24682525241644</v>
      </c>
      <c r="V1011" s="39">
        <v>672.53206690293337</v>
      </c>
      <c r="W1011" s="39">
        <v>247.96433718878043</v>
      </c>
      <c r="X1011" s="39">
        <v>501.26638918539669</v>
      </c>
      <c r="Y1011" s="39">
        <v>8787.9608192615142</v>
      </c>
      <c r="Z1011" s="53">
        <v>0.77172109302509129</v>
      </c>
      <c r="AA1011" s="13">
        <v>0.2282789069749088</v>
      </c>
      <c r="AB1011" s="13">
        <v>0.54185547847122173</v>
      </c>
      <c r="AC1011" s="13">
        <v>4.0993221597304452E-2</v>
      </c>
      <c r="AD1011" s="13">
        <f t="shared" si="31"/>
        <v>7.6528796695232507E-2</v>
      </c>
      <c r="AE1011" s="13">
        <f t="shared" si="32"/>
        <v>2.8216368084537938E-2</v>
      </c>
      <c r="AF1011" s="13">
        <v>5.7040125632640236E-2</v>
      </c>
      <c r="AG1011" s="14">
        <v>0.58284870006852607</v>
      </c>
      <c r="AH1011" s="24">
        <v>8.5256493717178167E-2</v>
      </c>
      <c r="AI1011" s="126">
        <v>0</v>
      </c>
      <c r="AJ1011" s="25">
        <v>7302009</v>
      </c>
      <c r="AK1011" s="28">
        <v>7302000</v>
      </c>
    </row>
    <row r="1012" spans="1:37" x14ac:dyDescent="0.3">
      <c r="A1012" s="8">
        <v>1007</v>
      </c>
      <c r="B1012" s="45" t="s">
        <v>1358</v>
      </c>
      <c r="C1012" s="56" t="s">
        <v>43</v>
      </c>
      <c r="D1012" s="45" t="s">
        <v>370</v>
      </c>
      <c r="E1012" s="49">
        <v>2</v>
      </c>
      <c r="F1012" s="83">
        <v>1040</v>
      </c>
      <c r="G1012" s="15">
        <v>0.40670000000000001</v>
      </c>
      <c r="H1012" s="53">
        <v>0.9375</v>
      </c>
      <c r="I1012" s="128">
        <v>1037.26161538462</v>
      </c>
      <c r="J1012" s="37">
        <v>7583608.0537</v>
      </c>
      <c r="K1012" s="38">
        <v>2589770.0147000002</v>
      </c>
      <c r="L1012" s="38">
        <v>6060096.5537999999</v>
      </c>
      <c r="M1012" s="39">
        <v>371766.4534</v>
      </c>
      <c r="N1012" s="39">
        <v>614909.87990000006</v>
      </c>
      <c r="O1012" s="38">
        <v>257203.889</v>
      </c>
      <c r="P1012" s="38">
        <v>506258.9</v>
      </c>
      <c r="Q1012" s="40">
        <v>10173378.068299999</v>
      </c>
      <c r="R1012" s="39">
        <v>7311.1816163060985</v>
      </c>
      <c r="S1012" s="39">
        <v>2496.7375407405825</v>
      </c>
      <c r="T1012" s="39">
        <v>5842.399317507663</v>
      </c>
      <c r="U1012" s="39">
        <v>358.4114633048942</v>
      </c>
      <c r="V1012" s="39">
        <v>592.82043293580227</v>
      </c>
      <c r="W1012" s="39">
        <v>247.96433723678086</v>
      </c>
      <c r="X1012" s="39">
        <v>488.07252913940863</v>
      </c>
      <c r="Y1012" s="39">
        <v>9807.9191569502727</v>
      </c>
      <c r="Z1012" s="53">
        <v>0.74543657011335696</v>
      </c>
      <c r="AA1012" s="13">
        <v>0.25456342989647274</v>
      </c>
      <c r="AB1012" s="13">
        <v>0.59568183872799485</v>
      </c>
      <c r="AC1012" s="13">
        <v>3.6543068674348721E-2</v>
      </c>
      <c r="AD1012" s="13">
        <f t="shared" si="31"/>
        <v>6.0443038268286169E-2</v>
      </c>
      <c r="AE1012" s="13">
        <f t="shared" si="32"/>
        <v>2.5282053539467005E-2</v>
      </c>
      <c r="AF1012" s="13">
        <v>4.976310686589841E-2</v>
      </c>
      <c r="AG1012" s="14">
        <v>0.63222490740234361</v>
      </c>
      <c r="AH1012" s="24">
        <v>7.5045160405365408E-2</v>
      </c>
      <c r="AI1012" s="126">
        <v>0</v>
      </c>
      <c r="AJ1012" s="25">
        <v>7302010</v>
      </c>
      <c r="AK1012" s="28">
        <v>7302000</v>
      </c>
    </row>
    <row r="1013" spans="1:37" x14ac:dyDescent="0.3">
      <c r="A1013" s="8">
        <v>1008</v>
      </c>
      <c r="B1013" s="45" t="s">
        <v>1359</v>
      </c>
      <c r="C1013" s="56" t="s">
        <v>46</v>
      </c>
      <c r="D1013" s="45" t="s">
        <v>370</v>
      </c>
      <c r="E1013" s="49">
        <v>2</v>
      </c>
      <c r="F1013" s="83">
        <v>455</v>
      </c>
      <c r="G1013" s="15">
        <v>0.51429999999999998</v>
      </c>
      <c r="H1013" s="53">
        <v>0.93079999999999996</v>
      </c>
      <c r="I1013" s="128">
        <v>452.95192307692298</v>
      </c>
      <c r="J1013" s="37">
        <v>3405456.341</v>
      </c>
      <c r="K1013" s="38">
        <v>1040887.2474</v>
      </c>
      <c r="L1013" s="38">
        <v>2606114.6886</v>
      </c>
      <c r="M1013" s="39">
        <v>180753.28589999999</v>
      </c>
      <c r="N1013" s="39">
        <v>288527.61459999997</v>
      </c>
      <c r="O1013" s="38">
        <v>112315.9234</v>
      </c>
      <c r="P1013" s="38">
        <v>244904.24</v>
      </c>
      <c r="Q1013" s="40">
        <v>4446343.5882999999</v>
      </c>
      <c r="R1013" s="39">
        <v>7518.3615909312857</v>
      </c>
      <c r="S1013" s="39">
        <v>2298.0082308276906</v>
      </c>
      <c r="T1013" s="39">
        <v>5753.6231900651719</v>
      </c>
      <c r="U1013" s="39">
        <v>399.05622802555888</v>
      </c>
      <c r="V1013" s="39">
        <v>636.99390575498342</v>
      </c>
      <c r="W1013" s="39">
        <v>247.96433722376722</v>
      </c>
      <c r="X1013" s="39">
        <v>540.68484429065757</v>
      </c>
      <c r="Y1013" s="39">
        <v>9816.3698215382028</v>
      </c>
      <c r="Z1013" s="53">
        <v>0.76590040184052233</v>
      </c>
      <c r="AA1013" s="13">
        <v>0.23409959818196804</v>
      </c>
      <c r="AB1013" s="13">
        <v>0.58612534925498483</v>
      </c>
      <c r="AC1013" s="13">
        <v>4.0652118377812678E-2</v>
      </c>
      <c r="AD1013" s="13">
        <f t="shared" si="31"/>
        <v>6.4890984889072564E-2</v>
      </c>
      <c r="AE1013" s="13">
        <f t="shared" si="32"/>
        <v>2.5260288857466028E-2</v>
      </c>
      <c r="AF1013" s="13">
        <v>5.5079917945260695E-2</v>
      </c>
      <c r="AG1013" s="14">
        <v>0.62677746763279751</v>
      </c>
      <c r="AH1013" s="24">
        <v>8.0340206802726716E-2</v>
      </c>
      <c r="AI1013" s="126">
        <v>0</v>
      </c>
      <c r="AJ1013" s="25">
        <v>7302011</v>
      </c>
      <c r="AK1013" s="28">
        <v>7302000</v>
      </c>
    </row>
    <row r="1014" spans="1:37" x14ac:dyDescent="0.3">
      <c r="A1014" s="8">
        <v>1009</v>
      </c>
      <c r="B1014" s="45" t="s">
        <v>1360</v>
      </c>
      <c r="C1014" s="56" t="s">
        <v>68</v>
      </c>
      <c r="D1014" s="45" t="s">
        <v>370</v>
      </c>
      <c r="E1014" s="49">
        <v>2</v>
      </c>
      <c r="F1014" s="83">
        <v>509</v>
      </c>
      <c r="G1014" s="15">
        <v>0.501</v>
      </c>
      <c r="H1014" s="53">
        <v>0.93979999999999997</v>
      </c>
      <c r="I1014" s="128">
        <v>511.76153846153801</v>
      </c>
      <c r="J1014" s="37">
        <v>3389946.9613999999</v>
      </c>
      <c r="K1014" s="38">
        <v>1317196.0585</v>
      </c>
      <c r="L1014" s="38">
        <v>2524934.8388</v>
      </c>
      <c r="M1014" s="39">
        <v>238568.538</v>
      </c>
      <c r="N1014" s="39">
        <v>422107.74800000002</v>
      </c>
      <c r="O1014" s="38">
        <v>126898.6107</v>
      </c>
      <c r="P1014" s="38">
        <v>255235.20000000001</v>
      </c>
      <c r="Q1014" s="40">
        <v>4707143.0197999999</v>
      </c>
      <c r="R1014" s="39">
        <v>6624.0752902042777</v>
      </c>
      <c r="S1014" s="39">
        <v>2573.8473087676075</v>
      </c>
      <c r="T1014" s="39">
        <v>4933.8112559034453</v>
      </c>
      <c r="U1014" s="39">
        <v>466.17129281967306</v>
      </c>
      <c r="V1014" s="39">
        <v>824.81334816395929</v>
      </c>
      <c r="W1014" s="39">
        <v>247.96433722136234</v>
      </c>
      <c r="X1014" s="39">
        <v>498.73853507493021</v>
      </c>
      <c r="Y1014" s="39">
        <v>9197.9225987764821</v>
      </c>
      <c r="Z1014" s="53">
        <v>0.72017080151179136</v>
      </c>
      <c r="AA1014" s="13">
        <v>0.27982919850945298</v>
      </c>
      <c r="AB1014" s="13">
        <v>0.53640495480574568</v>
      </c>
      <c r="AC1014" s="13">
        <v>5.0682236973997118E-2</v>
      </c>
      <c r="AD1014" s="13">
        <f t="shared" si="31"/>
        <v>8.9673873562893108E-2</v>
      </c>
      <c r="AE1014" s="13">
        <f t="shared" si="32"/>
        <v>2.6958732752800817E-2</v>
      </c>
      <c r="AF1014" s="13">
        <v>5.4222954120235041E-2</v>
      </c>
      <c r="AG1014" s="14">
        <v>0.58708719177974278</v>
      </c>
      <c r="AH1014" s="24">
        <v>8.1181686873035855E-2</v>
      </c>
      <c r="AI1014" s="126">
        <v>0</v>
      </c>
      <c r="AJ1014" s="25">
        <v>7302014</v>
      </c>
      <c r="AK1014" s="28">
        <v>7302000</v>
      </c>
    </row>
    <row r="1015" spans="1:37" x14ac:dyDescent="0.3">
      <c r="A1015" s="8">
        <v>1010</v>
      </c>
      <c r="B1015" s="45" t="s">
        <v>1361</v>
      </c>
      <c r="C1015" s="56" t="s">
        <v>50</v>
      </c>
      <c r="D1015" s="45" t="s">
        <v>371</v>
      </c>
      <c r="E1015" s="49">
        <v>2</v>
      </c>
      <c r="F1015" s="83">
        <v>229</v>
      </c>
      <c r="G1015" s="15">
        <v>0.76419999999999999</v>
      </c>
      <c r="H1015" s="53">
        <v>0.9375</v>
      </c>
      <c r="I1015" s="128">
        <v>228.62595419847301</v>
      </c>
      <c r="J1015" s="37">
        <v>2149447.7629999998</v>
      </c>
      <c r="K1015" s="38">
        <v>668535.91520000005</v>
      </c>
      <c r="L1015" s="38">
        <v>1757502.67</v>
      </c>
      <c r="M1015" s="39">
        <v>105855.91</v>
      </c>
      <c r="N1015" s="39">
        <v>141502.92000000001</v>
      </c>
      <c r="O1015" s="38">
        <v>119747.3596</v>
      </c>
      <c r="P1015" s="38">
        <v>119019.48</v>
      </c>
      <c r="Q1015" s="40">
        <v>2817983.6782999998</v>
      </c>
      <c r="R1015" s="39">
        <v>9401.5912171285581</v>
      </c>
      <c r="S1015" s="39">
        <v>2924.1470748313895</v>
      </c>
      <c r="T1015" s="39">
        <v>7687.240392988323</v>
      </c>
      <c r="U1015" s="39">
        <v>463.00915559265496</v>
      </c>
      <c r="V1015" s="39">
        <v>618.9276300500843</v>
      </c>
      <c r="W1015" s="39">
        <v>523.76975317529275</v>
      </c>
      <c r="X1015" s="39">
        <v>520.58603939899888</v>
      </c>
      <c r="Y1015" s="39">
        <v>12325.738292397342</v>
      </c>
      <c r="Z1015" s="53">
        <v>0.76276089870637342</v>
      </c>
      <c r="AA1015" s="13">
        <v>0.23723910125814021</v>
      </c>
      <c r="AB1015" s="13">
        <v>0.62367382874986899</v>
      </c>
      <c r="AC1015" s="13">
        <v>3.7564415583790575E-2</v>
      </c>
      <c r="AD1015" s="13">
        <f t="shared" si="31"/>
        <v>5.0214243996389733E-2</v>
      </c>
      <c r="AE1015" s="13">
        <f t="shared" si="32"/>
        <v>4.2493986222177052E-2</v>
      </c>
      <c r="AF1015" s="13">
        <v>4.2235688203772943E-2</v>
      </c>
      <c r="AG1015" s="14">
        <v>0.66123824433365952</v>
      </c>
      <c r="AH1015" s="24">
        <v>8.4729674425950002E-2</v>
      </c>
      <c r="AI1015" s="126">
        <v>0</v>
      </c>
      <c r="AJ1015" s="25">
        <v>7303014</v>
      </c>
      <c r="AK1015" s="28">
        <v>7303000</v>
      </c>
    </row>
    <row r="1016" spans="1:37" x14ac:dyDescent="0.3">
      <c r="A1016" s="8">
        <v>1011</v>
      </c>
      <c r="B1016" s="45" t="s">
        <v>1362</v>
      </c>
      <c r="C1016" s="56" t="s">
        <v>51</v>
      </c>
      <c r="D1016" s="45" t="s">
        <v>371</v>
      </c>
      <c r="E1016" s="49">
        <v>2</v>
      </c>
      <c r="F1016" s="83">
        <v>208</v>
      </c>
      <c r="G1016" s="15">
        <v>0.80289999999999995</v>
      </c>
      <c r="H1016" s="53">
        <v>0.93559999999999999</v>
      </c>
      <c r="I1016" s="128">
        <v>206.038167938931</v>
      </c>
      <c r="J1016" s="37">
        <v>1681979.8870000001</v>
      </c>
      <c r="K1016" s="38">
        <v>556744.28480000002</v>
      </c>
      <c r="L1016" s="38">
        <v>1330713.8500000001</v>
      </c>
      <c r="M1016" s="39">
        <v>95782.96</v>
      </c>
      <c r="N1016" s="39">
        <v>50764.2</v>
      </c>
      <c r="O1016" s="38">
        <v>107916.5604</v>
      </c>
      <c r="P1016" s="38">
        <v>132400.5</v>
      </c>
      <c r="Q1016" s="40">
        <v>2238724.1716999998</v>
      </c>
      <c r="R1016" s="39">
        <v>8163.4383756437455</v>
      </c>
      <c r="S1016" s="39">
        <v>2702.1415030491685</v>
      </c>
      <c r="T1016" s="39">
        <v>6458.5793171798105</v>
      </c>
      <c r="U1016" s="39">
        <v>464.87969174910228</v>
      </c>
      <c r="V1016" s="39">
        <v>246.38250527953798</v>
      </c>
      <c r="W1016" s="39">
        <v>523.76975334000304</v>
      </c>
      <c r="X1016" s="39">
        <v>642.60181171501711</v>
      </c>
      <c r="Y1016" s="39">
        <v>10865.579878207565</v>
      </c>
      <c r="Z1016" s="53">
        <v>0.75131179993592967</v>
      </c>
      <c r="AA1016" s="13">
        <v>0.24868820010873877</v>
      </c>
      <c r="AB1016" s="13">
        <v>0.59440723731030598</v>
      </c>
      <c r="AC1016" s="13">
        <v>4.2784618672905186E-2</v>
      </c>
      <c r="AD1016" s="13">
        <f t="shared" si="31"/>
        <v>2.2675504486759368E-2</v>
      </c>
      <c r="AE1016" s="13">
        <f t="shared" si="32"/>
        <v>4.8204491542186E-2</v>
      </c>
      <c r="AF1016" s="13">
        <v>5.9141050815322296E-2</v>
      </c>
      <c r="AG1016" s="14">
        <v>0.63719185598321115</v>
      </c>
      <c r="AH1016" s="24">
        <v>0.1073455423575083</v>
      </c>
      <c r="AI1016" s="126">
        <v>0</v>
      </c>
      <c r="AJ1016" s="25">
        <v>7303015</v>
      </c>
      <c r="AK1016" s="28">
        <v>7303000</v>
      </c>
    </row>
    <row r="1017" spans="1:37" x14ac:dyDescent="0.3">
      <c r="A1017" s="8">
        <v>1012</v>
      </c>
      <c r="B1017" s="45" t="s">
        <v>1363</v>
      </c>
      <c r="C1017" s="56" t="s">
        <v>62</v>
      </c>
      <c r="D1017" s="45" t="s">
        <v>372</v>
      </c>
      <c r="E1017" s="49">
        <v>2</v>
      </c>
      <c r="F1017" s="83">
        <v>444</v>
      </c>
      <c r="G1017" s="15">
        <v>0.64859999999999995</v>
      </c>
      <c r="H1017" s="53">
        <v>0.93930000000000002</v>
      </c>
      <c r="I1017" s="128">
        <v>441.33587786259602</v>
      </c>
      <c r="J1017" s="37">
        <v>3399957.5035000001</v>
      </c>
      <c r="K1017" s="38">
        <v>1161251.3728</v>
      </c>
      <c r="L1017" s="38">
        <v>2694889.66</v>
      </c>
      <c r="M1017" s="39">
        <v>150978.07139999999</v>
      </c>
      <c r="N1017" s="39">
        <v>242227.3199</v>
      </c>
      <c r="O1017" s="38">
        <v>149656.1618</v>
      </c>
      <c r="P1017" s="38">
        <v>188507.05</v>
      </c>
      <c r="Q1017" s="40">
        <v>4561208.8762999997</v>
      </c>
      <c r="R1017" s="39">
        <v>7703.786784718488</v>
      </c>
      <c r="S1017" s="39">
        <v>2631.2190579745707</v>
      </c>
      <c r="T1017" s="39">
        <v>6106.2102475136135</v>
      </c>
      <c r="U1017" s="39">
        <v>342.09335558937943</v>
      </c>
      <c r="V1017" s="39">
        <v>548.85027945861725</v>
      </c>
      <c r="W1017" s="39">
        <v>339.09810941451133</v>
      </c>
      <c r="X1017" s="39">
        <v>427.12831531609385</v>
      </c>
      <c r="Y1017" s="39">
        <v>10335.005842693057</v>
      </c>
      <c r="Z1017" s="53">
        <v>0.74540710493793627</v>
      </c>
      <c r="AA1017" s="13">
        <v>0.25459289506206384</v>
      </c>
      <c r="AB1017" s="13">
        <v>0.59082794344337586</v>
      </c>
      <c r="AC1017" s="13">
        <v>3.3100451107266914E-2</v>
      </c>
      <c r="AD1017" s="13">
        <f t="shared" si="31"/>
        <v>5.310594767071751E-2</v>
      </c>
      <c r="AE1017" s="13">
        <f t="shared" si="32"/>
        <v>3.2810635482538868E-2</v>
      </c>
      <c r="AF1017" s="13">
        <v>4.1328309032169282E-2</v>
      </c>
      <c r="AG1017" s="14">
        <v>0.62392839455064275</v>
      </c>
      <c r="AH1017" s="24">
        <v>7.4138944514708149E-2</v>
      </c>
      <c r="AI1017" s="126">
        <v>0</v>
      </c>
      <c r="AJ1017" s="25">
        <v>7304018</v>
      </c>
      <c r="AK1017" s="28">
        <v>7304000</v>
      </c>
    </row>
    <row r="1018" spans="1:37" x14ac:dyDescent="0.3">
      <c r="A1018" s="8">
        <v>1013</v>
      </c>
      <c r="B1018" s="45" t="s">
        <v>1364</v>
      </c>
      <c r="C1018" s="56" t="s">
        <v>51</v>
      </c>
      <c r="D1018" s="45" t="s">
        <v>372</v>
      </c>
      <c r="E1018" s="49">
        <v>2</v>
      </c>
      <c r="F1018" s="83">
        <v>369</v>
      </c>
      <c r="G1018" s="15">
        <v>0.56369999999999998</v>
      </c>
      <c r="H1018" s="53">
        <v>0.94079999999999997</v>
      </c>
      <c r="I1018" s="128">
        <v>362.97709923664098</v>
      </c>
      <c r="J1018" s="37">
        <v>2631123.1864999998</v>
      </c>
      <c r="K1018" s="38">
        <v>1057728.3071999999</v>
      </c>
      <c r="L1018" s="38">
        <v>2042071.72</v>
      </c>
      <c r="M1018" s="39">
        <v>179614.43859999999</v>
      </c>
      <c r="N1018" s="39">
        <v>225828.1501</v>
      </c>
      <c r="O1018" s="38">
        <v>123084.84819999999</v>
      </c>
      <c r="P1018" s="38">
        <v>187689.08</v>
      </c>
      <c r="Q1018" s="40">
        <v>3688851.4937</v>
      </c>
      <c r="R1018" s="39">
        <v>7248.7305453522649</v>
      </c>
      <c r="S1018" s="39">
        <v>2914.0359251987397</v>
      </c>
      <c r="T1018" s="39">
        <v>5625.8968521556289</v>
      </c>
      <c r="U1018" s="39">
        <v>494.83683399789726</v>
      </c>
      <c r="V1018" s="39">
        <v>622.1553662060993</v>
      </c>
      <c r="W1018" s="39">
        <v>339.09810965720317</v>
      </c>
      <c r="X1018" s="39">
        <v>517.08242860147243</v>
      </c>
      <c r="Y1018" s="39">
        <v>10162.766470551005</v>
      </c>
      <c r="Z1018" s="53">
        <v>0.71326351602756577</v>
      </c>
      <c r="AA1018" s="13">
        <v>0.28673648397243418</v>
      </c>
      <c r="AB1018" s="13">
        <v>0.5535792708076076</v>
      </c>
      <c r="AC1018" s="13">
        <v>4.8691154660672642E-2</v>
      </c>
      <c r="AD1018" s="13">
        <f t="shared" si="31"/>
        <v>6.1219095017969766E-2</v>
      </c>
      <c r="AE1018" s="13">
        <f t="shared" si="32"/>
        <v>3.3366712758757106E-2</v>
      </c>
      <c r="AF1018" s="13">
        <v>5.0880085663666461E-2</v>
      </c>
      <c r="AG1018" s="14">
        <v>0.60227042546828014</v>
      </c>
      <c r="AH1018" s="24">
        <v>8.4246798422423566E-2</v>
      </c>
      <c r="AI1018" s="126">
        <v>0</v>
      </c>
      <c r="AJ1018" s="25">
        <v>7304019</v>
      </c>
      <c r="AK1018" s="28">
        <v>7304000</v>
      </c>
    </row>
    <row r="1019" spans="1:37" x14ac:dyDescent="0.3">
      <c r="A1019" s="8">
        <v>1014</v>
      </c>
      <c r="B1019" s="45" t="s">
        <v>1365</v>
      </c>
      <c r="C1019" s="56" t="s">
        <v>50</v>
      </c>
      <c r="D1019" s="45" t="s">
        <v>373</v>
      </c>
      <c r="E1019" s="49">
        <v>2</v>
      </c>
      <c r="F1019" s="83">
        <v>298</v>
      </c>
      <c r="G1019" s="15">
        <v>0.71140000000000003</v>
      </c>
      <c r="H1019" s="53">
        <v>0.93600000000000005</v>
      </c>
      <c r="I1019" s="128">
        <v>298.823076923077</v>
      </c>
      <c r="J1019" s="37">
        <v>2655136.7587000001</v>
      </c>
      <c r="K1019" s="38">
        <v>926460.71669999999</v>
      </c>
      <c r="L1019" s="38">
        <v>1950036.96</v>
      </c>
      <c r="M1019" s="39">
        <v>218520.94680000001</v>
      </c>
      <c r="N1019" s="39">
        <v>281178.23859999998</v>
      </c>
      <c r="O1019" s="38">
        <v>104299.2885</v>
      </c>
      <c r="P1019" s="38">
        <v>131810.10999999999</v>
      </c>
      <c r="Q1019" s="40">
        <v>3581597.4753999999</v>
      </c>
      <c r="R1019" s="39">
        <v>8885.3136311941707</v>
      </c>
      <c r="S1019" s="39">
        <v>3100.3653608000609</v>
      </c>
      <c r="T1019" s="39">
        <v>6525.7241176924845</v>
      </c>
      <c r="U1019" s="39">
        <v>731.27199227739573</v>
      </c>
      <c r="V1019" s="39">
        <v>940.95222328622515</v>
      </c>
      <c r="W1019" s="39">
        <v>349.03358058537327</v>
      </c>
      <c r="X1019" s="39">
        <v>441.09749272788105</v>
      </c>
      <c r="Y1019" s="39">
        <v>11985.678991994231</v>
      </c>
      <c r="Z1019" s="53">
        <v>0.74132751570679201</v>
      </c>
      <c r="AA1019" s="13">
        <v>0.25867248429320805</v>
      </c>
      <c r="AB1019" s="13">
        <v>0.54446011127540683</v>
      </c>
      <c r="AC1019" s="13">
        <v>6.1012145641965297E-2</v>
      </c>
      <c r="AD1019" s="13">
        <f t="shared" si="31"/>
        <v>7.8506376143957224E-2</v>
      </c>
      <c r="AE1019" s="13">
        <f t="shared" si="32"/>
        <v>2.9120885084483607E-2</v>
      </c>
      <c r="AF1019" s="13">
        <v>3.6802044591925889E-2</v>
      </c>
      <c r="AG1019" s="14">
        <v>0.60547225691737205</v>
      </c>
      <c r="AH1019" s="24">
        <v>6.5922929676409489E-2</v>
      </c>
      <c r="AI1019" s="126">
        <v>0</v>
      </c>
      <c r="AJ1019" s="25">
        <v>7307026</v>
      </c>
      <c r="AK1019" s="28">
        <v>7307000</v>
      </c>
    </row>
    <row r="1020" spans="1:37" x14ac:dyDescent="0.3">
      <c r="A1020" s="8">
        <v>1015</v>
      </c>
      <c r="B1020" s="45" t="s">
        <v>1366</v>
      </c>
      <c r="C1020" s="56" t="s">
        <v>50</v>
      </c>
      <c r="D1020" s="45" t="s">
        <v>373</v>
      </c>
      <c r="E1020" s="49">
        <v>2</v>
      </c>
      <c r="F1020" s="83">
        <v>313</v>
      </c>
      <c r="G1020" s="15">
        <v>0.8115</v>
      </c>
      <c r="H1020" s="53">
        <v>0.95250000000000001</v>
      </c>
      <c r="I1020" s="128">
        <v>316.35384615384601</v>
      </c>
      <c r="J1020" s="37">
        <v>2702236.6416000002</v>
      </c>
      <c r="K1020" s="38">
        <v>928998.8774</v>
      </c>
      <c r="L1020" s="38">
        <v>1948711.69</v>
      </c>
      <c r="M1020" s="39">
        <v>235156.17050000001</v>
      </c>
      <c r="N1020" s="39">
        <v>270524.71490000002</v>
      </c>
      <c r="O1020" s="38">
        <v>108989.38039999999</v>
      </c>
      <c r="P1020" s="38">
        <v>139524.68</v>
      </c>
      <c r="Q1020" s="40">
        <v>3631235.5189999999</v>
      </c>
      <c r="R1020" s="39">
        <v>8541.8169383844815</v>
      </c>
      <c r="S1020" s="39">
        <v>2936.5815800710025</v>
      </c>
      <c r="T1020" s="39">
        <v>6159.9114842192312</v>
      </c>
      <c r="U1020" s="39">
        <v>743.33273756261281</v>
      </c>
      <c r="V1020" s="39">
        <v>855.1333204542143</v>
      </c>
      <c r="W1020" s="39">
        <v>344.51732363954687</v>
      </c>
      <c r="X1020" s="39">
        <v>441.03993580703224</v>
      </c>
      <c r="Y1020" s="39">
        <v>11478.398518455484</v>
      </c>
      <c r="Z1020" s="53">
        <v>0.74416452126579902</v>
      </c>
      <c r="AA1020" s="13">
        <v>0.25583547873420104</v>
      </c>
      <c r="AB1020" s="13">
        <v>0.53665251945339321</v>
      </c>
      <c r="AC1020" s="13">
        <v>6.4759272503690235E-2</v>
      </c>
      <c r="AD1020" s="13">
        <f t="shared" si="31"/>
        <v>7.4499357996613613E-2</v>
      </c>
      <c r="AE1020" s="13">
        <f t="shared" si="32"/>
        <v>3.0014406895318761E-2</v>
      </c>
      <c r="AF1020" s="13">
        <v>3.8423473021772896E-2</v>
      </c>
      <c r="AG1020" s="14">
        <v>0.6014117919570835</v>
      </c>
      <c r="AH1020" s="24">
        <v>6.843787991709166E-2</v>
      </c>
      <c r="AI1020" s="126">
        <v>0</v>
      </c>
      <c r="AJ1020" s="25">
        <v>7307030</v>
      </c>
      <c r="AK1020" s="28">
        <v>7307000</v>
      </c>
    </row>
    <row r="1021" spans="1:37" x14ac:dyDescent="0.3">
      <c r="A1021" s="8">
        <v>1016</v>
      </c>
      <c r="B1021" s="45" t="s">
        <v>1367</v>
      </c>
      <c r="C1021" s="56" t="s">
        <v>43</v>
      </c>
      <c r="D1021" s="45" t="s">
        <v>373</v>
      </c>
      <c r="E1021" s="49">
        <v>2</v>
      </c>
      <c r="F1021" s="83">
        <v>355</v>
      </c>
      <c r="G1021" s="15">
        <v>0.66479999999999995</v>
      </c>
      <c r="H1021" s="53">
        <v>0.94320000000000004</v>
      </c>
      <c r="I1021" s="128">
        <v>348.39230769230801</v>
      </c>
      <c r="J1021" s="37">
        <v>2849258.0096</v>
      </c>
      <c r="K1021" s="38">
        <v>1345124.5523000001</v>
      </c>
      <c r="L1021" s="38">
        <v>2376646.5299999998</v>
      </c>
      <c r="M1021" s="39">
        <v>123659.22040000001</v>
      </c>
      <c r="N1021" s="39">
        <v>343826.6813</v>
      </c>
      <c r="O1021" s="38">
        <v>114379.4571</v>
      </c>
      <c r="P1021" s="38">
        <v>213194.73</v>
      </c>
      <c r="Q1021" s="40">
        <v>4194382.5619000001</v>
      </c>
      <c r="R1021" s="39">
        <v>8178.3034432447876</v>
      </c>
      <c r="S1021" s="39">
        <v>3860.9479101587481</v>
      </c>
      <c r="T1021" s="39">
        <v>6821.7537457772996</v>
      </c>
      <c r="U1021" s="39">
        <v>354.94245329094048</v>
      </c>
      <c r="V1021" s="39">
        <v>986.8951572939427</v>
      </c>
      <c r="W1021" s="39">
        <v>328.30649407166959</v>
      </c>
      <c r="X1021" s="39">
        <v>611.93868318208865</v>
      </c>
      <c r="Y1021" s="39">
        <v>12039.251353403535</v>
      </c>
      <c r="Z1021" s="53">
        <v>0.67930332237251234</v>
      </c>
      <c r="AA1021" s="13">
        <v>0.32069667762748766</v>
      </c>
      <c r="AB1021" s="13">
        <v>0.56662607545350141</v>
      </c>
      <c r="AC1021" s="13">
        <v>2.9482103402600456E-2</v>
      </c>
      <c r="AD1021" s="13">
        <f t="shared" si="31"/>
        <v>8.197313340542095E-2</v>
      </c>
      <c r="AE1021" s="13">
        <f t="shared" si="32"/>
        <v>2.726967686232884E-2</v>
      </c>
      <c r="AF1021" s="13">
        <v>5.0828632546914269E-2</v>
      </c>
      <c r="AG1021" s="14">
        <v>0.59610817885610179</v>
      </c>
      <c r="AH1021" s="24">
        <v>7.8098309409243102E-2</v>
      </c>
      <c r="AI1021" s="126">
        <v>0</v>
      </c>
      <c r="AJ1021" s="25">
        <v>7307032</v>
      </c>
      <c r="AK1021" s="28">
        <v>7307000</v>
      </c>
    </row>
    <row r="1022" spans="1:37" x14ac:dyDescent="0.3">
      <c r="A1022" s="8">
        <v>1017</v>
      </c>
      <c r="B1022" s="45" t="s">
        <v>1368</v>
      </c>
      <c r="C1022" s="56" t="s">
        <v>47</v>
      </c>
      <c r="D1022" s="45" t="s">
        <v>373</v>
      </c>
      <c r="E1022" s="49">
        <v>2</v>
      </c>
      <c r="F1022" s="83">
        <v>185</v>
      </c>
      <c r="G1022" s="15">
        <v>0.67569999999999997</v>
      </c>
      <c r="H1022" s="53">
        <v>0.96379999999999999</v>
      </c>
      <c r="I1022" s="128">
        <v>180.176923076923</v>
      </c>
      <c r="J1022" s="37">
        <v>1677886.4801</v>
      </c>
      <c r="K1022" s="38">
        <v>500147.74359999999</v>
      </c>
      <c r="L1022" s="38">
        <v>1241395.3700000001</v>
      </c>
      <c r="M1022" s="39">
        <v>106222.5423</v>
      </c>
      <c r="N1022" s="39">
        <v>151538.0852</v>
      </c>
      <c r="O1022" s="38">
        <v>59153.253900000003</v>
      </c>
      <c r="P1022" s="38">
        <v>178430.69</v>
      </c>
      <c r="Q1022" s="40">
        <v>2178034.2237</v>
      </c>
      <c r="R1022" s="39">
        <v>9312.4383047858973</v>
      </c>
      <c r="S1022" s="39">
        <v>2775.8701561712855</v>
      </c>
      <c r="T1022" s="39">
        <v>6889.8688511292357</v>
      </c>
      <c r="U1022" s="39">
        <v>589.54576693847957</v>
      </c>
      <c r="V1022" s="39">
        <v>841.05157648465217</v>
      </c>
      <c r="W1022" s="39">
        <v>328.30649391623632</v>
      </c>
      <c r="X1022" s="39">
        <v>990.30823122571871</v>
      </c>
      <c r="Y1022" s="39">
        <v>12088.308460957183</v>
      </c>
      <c r="Z1022" s="53">
        <v>0.7703673623868228</v>
      </c>
      <c r="AA1022" s="13">
        <v>0.22963263761317729</v>
      </c>
      <c r="AB1022" s="13">
        <v>0.56996136997844926</v>
      </c>
      <c r="AC1022" s="13">
        <v>4.8769914239249791E-2</v>
      </c>
      <c r="AD1022" s="13">
        <f t="shared" si="31"/>
        <v>6.9575621701008075E-2</v>
      </c>
      <c r="AE1022" s="13">
        <f t="shared" si="32"/>
        <v>2.7159010293011682E-2</v>
      </c>
      <c r="AF1022" s="13">
        <v>8.1922812809105267E-2</v>
      </c>
      <c r="AG1022" s="14">
        <v>0.61873128421769907</v>
      </c>
      <c r="AH1022" s="24">
        <v>0.10908182310211695</v>
      </c>
      <c r="AI1022" s="126">
        <v>0</v>
      </c>
      <c r="AJ1022" s="25">
        <v>7307033</v>
      </c>
      <c r="AK1022" s="28">
        <v>7307000</v>
      </c>
    </row>
    <row r="1023" spans="1:37" x14ac:dyDescent="0.3">
      <c r="A1023" s="8">
        <v>1018</v>
      </c>
      <c r="B1023" s="45" t="s">
        <v>1369</v>
      </c>
      <c r="C1023" s="56" t="s">
        <v>50</v>
      </c>
      <c r="D1023" s="45" t="s">
        <v>374</v>
      </c>
      <c r="E1023" s="49">
        <v>2</v>
      </c>
      <c r="F1023" s="83">
        <v>359</v>
      </c>
      <c r="G1023" s="15">
        <v>0.69920000000000004</v>
      </c>
      <c r="H1023" s="53">
        <v>0.92369999999999997</v>
      </c>
      <c r="I1023" s="128">
        <v>360.47046153846202</v>
      </c>
      <c r="J1023" s="37">
        <v>3520637.6877000001</v>
      </c>
      <c r="K1023" s="38">
        <v>1023078.2428</v>
      </c>
      <c r="L1023" s="38">
        <v>2654449.36</v>
      </c>
      <c r="M1023" s="39">
        <v>214703.6</v>
      </c>
      <c r="N1023" s="39">
        <v>252301.777</v>
      </c>
      <c r="O1023" s="38">
        <v>117081.83379999999</v>
      </c>
      <c r="P1023" s="38">
        <v>163031.85999999999</v>
      </c>
      <c r="Q1023" s="40">
        <v>4543715.9304999998</v>
      </c>
      <c r="R1023" s="39">
        <v>9766.7855298716331</v>
      </c>
      <c r="S1023" s="39">
        <v>2838.1749739869824</v>
      </c>
      <c r="T1023" s="39">
        <v>7363.8470921334329</v>
      </c>
      <c r="U1023" s="39">
        <v>595.62050960752924</v>
      </c>
      <c r="V1023" s="39">
        <v>699.92358298428712</v>
      </c>
      <c r="W1023" s="39">
        <v>324.80285152992326</v>
      </c>
      <c r="X1023" s="39">
        <v>452.2752275018367</v>
      </c>
      <c r="Y1023" s="39">
        <v>12604.960503858616</v>
      </c>
      <c r="Z1023" s="53">
        <v>0.77483666266798989</v>
      </c>
      <c r="AA1023" s="13">
        <v>0.22516333733201019</v>
      </c>
      <c r="AB1023" s="13">
        <v>0.58420231383344845</v>
      </c>
      <c r="AC1023" s="13">
        <v>4.7252865998683502E-2</v>
      </c>
      <c r="AD1023" s="13">
        <f t="shared" si="31"/>
        <v>5.5527629996938693E-2</v>
      </c>
      <c r="AE1023" s="13">
        <f t="shared" si="32"/>
        <v>2.5767859520900126E-2</v>
      </c>
      <c r="AF1023" s="13">
        <v>3.5880733411531654E-2</v>
      </c>
      <c r="AG1023" s="14">
        <v>0.63145517983213195</v>
      </c>
      <c r="AH1023" s="24">
        <v>6.1648592932431787E-2</v>
      </c>
      <c r="AI1023" s="126">
        <v>0</v>
      </c>
      <c r="AJ1023" s="25">
        <v>7309038</v>
      </c>
      <c r="AK1023" s="28">
        <v>7309000</v>
      </c>
    </row>
    <row r="1024" spans="1:37" x14ac:dyDescent="0.3">
      <c r="A1024" s="8">
        <v>1019</v>
      </c>
      <c r="B1024" s="45" t="s">
        <v>1370</v>
      </c>
      <c r="C1024" s="56" t="s">
        <v>51</v>
      </c>
      <c r="D1024" s="45" t="s">
        <v>374</v>
      </c>
      <c r="E1024" s="49">
        <v>2</v>
      </c>
      <c r="F1024" s="83">
        <v>391</v>
      </c>
      <c r="G1024" s="15">
        <v>0.63680000000000003</v>
      </c>
      <c r="H1024" s="53">
        <v>0.92789999999999995</v>
      </c>
      <c r="I1024" s="128">
        <v>384.47623076923099</v>
      </c>
      <c r="J1024" s="37">
        <v>3476278.0523000001</v>
      </c>
      <c r="K1024" s="38">
        <v>1134487.7671999999</v>
      </c>
      <c r="L1024" s="38">
        <v>2503869.48</v>
      </c>
      <c r="M1024" s="39">
        <v>281704.12</v>
      </c>
      <c r="N1024" s="39">
        <v>245501.36300000001</v>
      </c>
      <c r="O1024" s="38">
        <v>124878.9762</v>
      </c>
      <c r="P1024" s="38">
        <v>231667.85</v>
      </c>
      <c r="Q1024" s="40">
        <v>4610765.8195000002</v>
      </c>
      <c r="R1024" s="39">
        <v>9041.5941847560389</v>
      </c>
      <c r="S1024" s="39">
        <v>2950.7357709219177</v>
      </c>
      <c r="T1024" s="39">
        <v>6512.4168404128577</v>
      </c>
      <c r="U1024" s="39">
        <v>732.69580134092473</v>
      </c>
      <c r="V1024" s="39">
        <v>638.53456560583584</v>
      </c>
      <c r="W1024" s="39">
        <v>324.8028517917781</v>
      </c>
      <c r="X1024" s="39">
        <v>602.55441418705254</v>
      </c>
      <c r="Y1024" s="39">
        <v>11992.329955677958</v>
      </c>
      <c r="Z1024" s="53">
        <v>0.75394808333097563</v>
      </c>
      <c r="AA1024" s="13">
        <v>0.24605191666902437</v>
      </c>
      <c r="AB1024" s="13">
        <v>0.54304850387555015</v>
      </c>
      <c r="AC1024" s="13">
        <v>6.1097034858853122E-2</v>
      </c>
      <c r="AD1024" s="13">
        <f t="shared" si="31"/>
        <v>5.3245246583922719E-2</v>
      </c>
      <c r="AE1024" s="13">
        <f t="shared" si="32"/>
        <v>2.7084215743913471E-2</v>
      </c>
      <c r="AF1024" s="13">
        <v>5.0244982952771709E-2</v>
      </c>
      <c r="AG1024" s="14">
        <v>0.60414553873440324</v>
      </c>
      <c r="AH1024" s="24">
        <v>7.7329198696685184E-2</v>
      </c>
      <c r="AI1024" s="126">
        <v>0</v>
      </c>
      <c r="AJ1024" s="25">
        <v>7309039</v>
      </c>
      <c r="AK1024" s="28">
        <v>7309000</v>
      </c>
    </row>
    <row r="1025" spans="1:37" x14ac:dyDescent="0.3">
      <c r="A1025" s="8">
        <v>1020</v>
      </c>
      <c r="B1025" s="45" t="s">
        <v>1371</v>
      </c>
      <c r="C1025" s="56" t="s">
        <v>50</v>
      </c>
      <c r="D1025" s="45" t="s">
        <v>375</v>
      </c>
      <c r="E1025" s="49">
        <v>2</v>
      </c>
      <c r="F1025" s="83">
        <v>379</v>
      </c>
      <c r="G1025" s="15">
        <v>0.59630000000000005</v>
      </c>
      <c r="H1025" s="53">
        <v>0.9284</v>
      </c>
      <c r="I1025" s="128">
        <v>384.34090909090997</v>
      </c>
      <c r="J1025" s="37">
        <v>3127290.8558</v>
      </c>
      <c r="K1025" s="38">
        <v>960090.63100000005</v>
      </c>
      <c r="L1025" s="38">
        <v>2291206.5</v>
      </c>
      <c r="M1025" s="39">
        <v>154104.5496</v>
      </c>
      <c r="N1025" s="39">
        <v>247133.7262</v>
      </c>
      <c r="O1025" s="38">
        <v>110227.4699</v>
      </c>
      <c r="P1025" s="38">
        <v>137954.43</v>
      </c>
      <c r="Q1025" s="40">
        <v>4087381.4868999999</v>
      </c>
      <c r="R1025" s="39">
        <v>8136.7629149783979</v>
      </c>
      <c r="S1025" s="39">
        <v>2498.0183173082551</v>
      </c>
      <c r="T1025" s="39">
        <v>5961.3911655135571</v>
      </c>
      <c r="U1025" s="39">
        <v>400.95796714564392</v>
      </c>
      <c r="V1025" s="39">
        <v>643.00656098397349</v>
      </c>
      <c r="W1025" s="39">
        <v>286.79608985867122</v>
      </c>
      <c r="X1025" s="39">
        <v>358.93766897285707</v>
      </c>
      <c r="Y1025" s="39">
        <v>10634.781232546839</v>
      </c>
      <c r="Z1025" s="53">
        <v>0.76510863148519981</v>
      </c>
      <c r="AA1025" s="13">
        <v>0.23489136849033471</v>
      </c>
      <c r="AB1025" s="13">
        <v>0.56055606929357693</v>
      </c>
      <c r="AC1025" s="13">
        <v>3.7702512010171524E-2</v>
      </c>
      <c r="AD1025" s="13">
        <f t="shared" si="31"/>
        <v>6.0462603501058101E-2</v>
      </c>
      <c r="AE1025" s="13">
        <f t="shared" si="32"/>
        <v>2.6967747016831554E-2</v>
      </c>
      <c r="AF1025" s="13">
        <v>3.3751297852217123E-2</v>
      </c>
      <c r="AG1025" s="14">
        <v>0.59825858130374854</v>
      </c>
      <c r="AH1025" s="24">
        <v>6.0719044869048673E-2</v>
      </c>
      <c r="AI1025" s="126">
        <v>0</v>
      </c>
      <c r="AJ1025" s="25">
        <v>7310042</v>
      </c>
      <c r="AK1025" s="28">
        <v>7310000</v>
      </c>
    </row>
    <row r="1026" spans="1:37" x14ac:dyDescent="0.3">
      <c r="A1026" s="8">
        <v>1021</v>
      </c>
      <c r="B1026" s="45" t="s">
        <v>1372</v>
      </c>
      <c r="C1026" s="56" t="s">
        <v>51</v>
      </c>
      <c r="D1026" s="45" t="s">
        <v>375</v>
      </c>
      <c r="E1026" s="49">
        <v>2</v>
      </c>
      <c r="F1026" s="83">
        <v>361</v>
      </c>
      <c r="G1026" s="15">
        <v>0.54849999999999999</v>
      </c>
      <c r="H1026" s="53">
        <v>0.94969999999999999</v>
      </c>
      <c r="I1026" s="128">
        <v>362.886363636363</v>
      </c>
      <c r="J1026" s="37">
        <v>3215878.8442000002</v>
      </c>
      <c r="K1026" s="38">
        <v>1430117.0490000001</v>
      </c>
      <c r="L1026" s="38">
        <v>2727005.23</v>
      </c>
      <c r="M1026" s="39">
        <v>180588.81039999999</v>
      </c>
      <c r="N1026" s="39">
        <v>254168.07380000001</v>
      </c>
      <c r="O1026" s="38">
        <v>116848.2101</v>
      </c>
      <c r="P1026" s="38">
        <v>206594.65</v>
      </c>
      <c r="Q1026" s="40">
        <v>4645995.8931</v>
      </c>
      <c r="R1026" s="39">
        <v>8861.9445822509078</v>
      </c>
      <c r="S1026" s="39">
        <v>3940.9500943195412</v>
      </c>
      <c r="T1026" s="39">
        <v>7514.7635823886894</v>
      </c>
      <c r="U1026" s="39">
        <v>497.64562269681301</v>
      </c>
      <c r="V1026" s="39">
        <v>700.40679195841551</v>
      </c>
      <c r="W1026" s="39">
        <v>321.99669596041889</v>
      </c>
      <c r="X1026" s="39">
        <v>569.30948831966032</v>
      </c>
      <c r="Y1026" s="39">
        <v>12802.89467629488</v>
      </c>
      <c r="Z1026" s="53">
        <v>0.69218288569218545</v>
      </c>
      <c r="AA1026" s="13">
        <v>0.30781711432933856</v>
      </c>
      <c r="AB1026" s="13">
        <v>0.58695816628895681</v>
      </c>
      <c r="AC1026" s="13">
        <v>3.8869774006516325E-2</v>
      </c>
      <c r="AD1026" s="13">
        <f t="shared" si="31"/>
        <v>5.4706908841111478E-2</v>
      </c>
      <c r="AE1026" s="13">
        <f t="shared" si="32"/>
        <v>2.515030421648394E-2</v>
      </c>
      <c r="AF1026" s="13">
        <v>4.4467247658747183E-2</v>
      </c>
      <c r="AG1026" s="14">
        <v>0.62582794029547306</v>
      </c>
      <c r="AH1026" s="24">
        <v>6.9617551875231123E-2</v>
      </c>
      <c r="AI1026" s="126">
        <v>0</v>
      </c>
      <c r="AJ1026" s="25">
        <v>7310043</v>
      </c>
      <c r="AK1026" s="28">
        <v>7310000</v>
      </c>
    </row>
    <row r="1027" spans="1:37" x14ac:dyDescent="0.3">
      <c r="A1027" s="8">
        <v>1022</v>
      </c>
      <c r="B1027" s="45" t="s">
        <v>1373</v>
      </c>
      <c r="C1027" s="56" t="s">
        <v>63</v>
      </c>
      <c r="D1027" s="45" t="s">
        <v>376</v>
      </c>
      <c r="E1027" s="49">
        <v>2</v>
      </c>
      <c r="F1027" s="83">
        <v>380</v>
      </c>
      <c r="G1027" s="15">
        <v>0.61580000000000001</v>
      </c>
      <c r="H1027" s="53">
        <v>0.92849999999999999</v>
      </c>
      <c r="I1027" s="128">
        <v>375.18939393939399</v>
      </c>
      <c r="J1027" s="37">
        <v>3426291.0134000001</v>
      </c>
      <c r="K1027" s="38">
        <v>1223915.5035000001</v>
      </c>
      <c r="L1027" s="38">
        <v>2863238.3385000001</v>
      </c>
      <c r="M1027" s="39">
        <v>267092.14279999997</v>
      </c>
      <c r="N1027" s="39">
        <v>251775.4326</v>
      </c>
      <c r="O1027" s="38">
        <v>99608.200599999996</v>
      </c>
      <c r="P1027" s="38">
        <v>292678.02</v>
      </c>
      <c r="Q1027" s="40">
        <v>4650206.5169000002</v>
      </c>
      <c r="R1027" s="39">
        <v>9132.1638317778888</v>
      </c>
      <c r="S1027" s="39">
        <v>3262.1271370418976</v>
      </c>
      <c r="T1027" s="39">
        <v>7631.4479693488129</v>
      </c>
      <c r="U1027" s="39">
        <v>711.88617566077721</v>
      </c>
      <c r="V1027" s="39">
        <v>671.06223328016142</v>
      </c>
      <c r="W1027" s="39">
        <v>265.48778352751128</v>
      </c>
      <c r="X1027" s="39">
        <v>780.08073982836947</v>
      </c>
      <c r="Y1027" s="39">
        <v>12394.290968819787</v>
      </c>
      <c r="Z1027" s="53">
        <v>0.73680405395932658</v>
      </c>
      <c r="AA1027" s="13">
        <v>0.26319594604067337</v>
      </c>
      <c r="AB1027" s="13">
        <v>0.61572283469439137</v>
      </c>
      <c r="AC1027" s="13">
        <v>5.7436619605886557E-2</v>
      </c>
      <c r="AD1027" s="13">
        <f t="shared" si="31"/>
        <v>5.4142849717531E-2</v>
      </c>
      <c r="AE1027" s="13">
        <f t="shared" si="32"/>
        <v>2.1420167091074162E-2</v>
      </c>
      <c r="AF1027" s="13">
        <v>6.2938714428345435E-2</v>
      </c>
      <c r="AG1027" s="14">
        <v>0.6731594543002779</v>
      </c>
      <c r="AH1027" s="24">
        <v>8.4358881519419601E-2</v>
      </c>
      <c r="AI1027" s="126">
        <v>0</v>
      </c>
      <c r="AJ1027" s="25">
        <v>7311046</v>
      </c>
      <c r="AK1027" s="28">
        <v>7311000</v>
      </c>
    </row>
    <row r="1028" spans="1:37" x14ac:dyDescent="0.3">
      <c r="A1028" s="8">
        <v>1023</v>
      </c>
      <c r="B1028" s="45" t="s">
        <v>1374</v>
      </c>
      <c r="C1028" s="56" t="s">
        <v>63</v>
      </c>
      <c r="D1028" s="45" t="s">
        <v>376</v>
      </c>
      <c r="E1028" s="49">
        <v>2</v>
      </c>
      <c r="F1028" s="83">
        <v>437</v>
      </c>
      <c r="G1028" s="15">
        <v>0.53320000000000001</v>
      </c>
      <c r="H1028" s="53">
        <v>0.94640000000000002</v>
      </c>
      <c r="I1028" s="128">
        <v>435.25757575757598</v>
      </c>
      <c r="J1028" s="37">
        <v>3681776.3442000002</v>
      </c>
      <c r="K1028" s="38">
        <v>1419321.2903</v>
      </c>
      <c r="L1028" s="38">
        <v>3094265.0882999999</v>
      </c>
      <c r="M1028" s="39">
        <v>178258.78659999999</v>
      </c>
      <c r="N1028" s="39">
        <v>427028.27220000001</v>
      </c>
      <c r="O1028" s="38">
        <v>116015.7745</v>
      </c>
      <c r="P1028" s="38">
        <v>297638.65999999997</v>
      </c>
      <c r="Q1028" s="40">
        <v>5101097.6344999997</v>
      </c>
      <c r="R1028" s="39">
        <v>8458.8449443798472</v>
      </c>
      <c r="S1028" s="39">
        <v>3260.8767069237983</v>
      </c>
      <c r="T1028" s="39">
        <v>7109.043611508333</v>
      </c>
      <c r="U1028" s="39">
        <v>409.5478092247709</v>
      </c>
      <c r="V1028" s="39">
        <v>981.09325600306283</v>
      </c>
      <c r="W1028" s="39">
        <v>266.54510101994623</v>
      </c>
      <c r="X1028" s="39">
        <v>683.82189438507282</v>
      </c>
      <c r="Y1028" s="39">
        <v>11719.721651303646</v>
      </c>
      <c r="Z1028" s="53">
        <v>0.72176159093666925</v>
      </c>
      <c r="AA1028" s="13">
        <v>0.2782384090633308</v>
      </c>
      <c r="AB1028" s="13">
        <v>0.60658809338851127</v>
      </c>
      <c r="AC1028" s="13">
        <v>3.4945182267124474E-2</v>
      </c>
      <c r="AD1028" s="13">
        <f t="shared" si="31"/>
        <v>8.3713016844041754E-2</v>
      </c>
      <c r="AE1028" s="13">
        <f t="shared" si="32"/>
        <v>2.2743296210477583E-2</v>
      </c>
      <c r="AF1028" s="13">
        <v>5.8347963776853681E-2</v>
      </c>
      <c r="AG1028" s="14">
        <v>0.64153327565563578</v>
      </c>
      <c r="AH1028" s="24">
        <v>8.1091259987331257E-2</v>
      </c>
      <c r="AI1028" s="126">
        <v>0</v>
      </c>
      <c r="AJ1028" s="25">
        <v>7311047</v>
      </c>
      <c r="AK1028" s="28">
        <v>7311000</v>
      </c>
    </row>
    <row r="1029" spans="1:37" x14ac:dyDescent="0.3">
      <c r="A1029" s="8">
        <v>1024</v>
      </c>
      <c r="B1029" s="45" t="s">
        <v>1375</v>
      </c>
      <c r="C1029" s="56" t="s">
        <v>47</v>
      </c>
      <c r="D1029" s="45" t="s">
        <v>376</v>
      </c>
      <c r="E1029" s="49">
        <v>2</v>
      </c>
      <c r="F1029" s="83">
        <v>698</v>
      </c>
      <c r="G1029" s="15">
        <v>0.46560000000000001</v>
      </c>
      <c r="H1029" s="53">
        <v>0.91539999999999999</v>
      </c>
      <c r="I1029" s="128">
        <v>692.90303030302903</v>
      </c>
      <c r="J1029" s="37">
        <v>4694412.8441000003</v>
      </c>
      <c r="K1029" s="38">
        <v>1523545.5882999999</v>
      </c>
      <c r="L1029" s="38">
        <v>3512337.7661000001</v>
      </c>
      <c r="M1029" s="39">
        <v>253868.54990000001</v>
      </c>
      <c r="N1029" s="39">
        <v>403011.69549999997</v>
      </c>
      <c r="O1029" s="38">
        <v>184407.266</v>
      </c>
      <c r="P1029" s="38">
        <v>311136.26</v>
      </c>
      <c r="Q1029" s="40">
        <v>6217958.4324000003</v>
      </c>
      <c r="R1029" s="39">
        <v>6774.9925152542355</v>
      </c>
      <c r="S1029" s="39">
        <v>2198.786152852736</v>
      </c>
      <c r="T1029" s="39">
        <v>5069.017759330538</v>
      </c>
      <c r="U1029" s="39">
        <v>366.38395099668571</v>
      </c>
      <c r="V1029" s="39">
        <v>581.62784383227461</v>
      </c>
      <c r="W1029" s="39">
        <v>266.13719082647498</v>
      </c>
      <c r="X1029" s="39">
        <v>449.0329041625493</v>
      </c>
      <c r="Y1029" s="39">
        <v>8973.778668106972</v>
      </c>
      <c r="Z1029" s="53">
        <v>0.75497655623407833</v>
      </c>
      <c r="AA1029" s="13">
        <v>0.24502344376592167</v>
      </c>
      <c r="AB1029" s="13">
        <v>0.56486993348141634</v>
      </c>
      <c r="AC1029" s="13">
        <v>4.0828280320621593E-2</v>
      </c>
      <c r="AD1029" s="13">
        <f t="shared" si="31"/>
        <v>6.4814150799082454E-2</v>
      </c>
      <c r="AE1029" s="13">
        <f t="shared" si="32"/>
        <v>2.965720469263779E-2</v>
      </c>
      <c r="AF1029" s="13">
        <v>5.0038330648651187E-2</v>
      </c>
      <c r="AG1029" s="14">
        <v>0.60569821380203792</v>
      </c>
      <c r="AH1029" s="24">
        <v>7.9695535341288981E-2</v>
      </c>
      <c r="AI1029" s="126">
        <v>0</v>
      </c>
      <c r="AJ1029" s="25">
        <v>7311051</v>
      </c>
      <c r="AK1029" s="28">
        <v>7311000</v>
      </c>
    </row>
    <row r="1030" spans="1:37" x14ac:dyDescent="0.3">
      <c r="A1030" s="8">
        <v>1025</v>
      </c>
      <c r="B1030" s="45" t="s">
        <v>1376</v>
      </c>
      <c r="C1030" s="56" t="s">
        <v>43</v>
      </c>
      <c r="D1030" s="45" t="s">
        <v>376</v>
      </c>
      <c r="E1030" s="49">
        <v>2</v>
      </c>
      <c r="F1030" s="83">
        <v>1094</v>
      </c>
      <c r="G1030" s="15">
        <v>0.39950000000000002</v>
      </c>
      <c r="H1030" s="53">
        <v>0.91379999999999995</v>
      </c>
      <c r="I1030" s="128">
        <v>1072.6921969697</v>
      </c>
      <c r="J1030" s="37">
        <v>8646788.5522000007</v>
      </c>
      <c r="K1030" s="38">
        <v>2896407.1408000002</v>
      </c>
      <c r="L1030" s="38">
        <v>6988102.0065000001</v>
      </c>
      <c r="M1030" s="39">
        <v>489312.95289999997</v>
      </c>
      <c r="N1030" s="39">
        <v>603899.76060000004</v>
      </c>
      <c r="O1030" s="38">
        <v>285339.7807</v>
      </c>
      <c r="P1030" s="38">
        <v>715088.02</v>
      </c>
      <c r="Q1030" s="40">
        <v>11543195.693</v>
      </c>
      <c r="R1030" s="39">
        <v>8060.829170405761</v>
      </c>
      <c r="S1030" s="39">
        <v>2700.1288430942263</v>
      </c>
      <c r="T1030" s="39">
        <v>6514.5453898527712</v>
      </c>
      <c r="U1030" s="39">
        <v>456.15410858984876</v>
      </c>
      <c r="V1030" s="39">
        <v>562.97581198594116</v>
      </c>
      <c r="W1030" s="39">
        <v>266.00340853235451</v>
      </c>
      <c r="X1030" s="39">
        <v>666.62927354192254</v>
      </c>
      <c r="Y1030" s="39">
        <v>10760.958013499987</v>
      </c>
      <c r="Z1030" s="53">
        <v>0.74908099820603125</v>
      </c>
      <c r="AA1030" s="13">
        <v>0.25091900179396881</v>
      </c>
      <c r="AB1030" s="13">
        <v>0.60538712089388813</v>
      </c>
      <c r="AC1030" s="13">
        <v>4.238973035835545E-2</v>
      </c>
      <c r="AD1030" s="13">
        <f t="shared" si="31"/>
        <v>5.2316514131889459E-2</v>
      </c>
      <c r="AE1030" s="13">
        <f t="shared" si="32"/>
        <v>2.4719305492935127E-2</v>
      </c>
      <c r="AF1030" s="13">
        <v>6.1948877851359843E-2</v>
      </c>
      <c r="AG1030" s="14">
        <v>0.6477768512522436</v>
      </c>
      <c r="AH1030" s="24">
        <v>8.6668183344294963E-2</v>
      </c>
      <c r="AI1030" s="126">
        <v>0</v>
      </c>
      <c r="AJ1030" s="25">
        <v>7311052</v>
      </c>
      <c r="AK1030" s="28">
        <v>7311000</v>
      </c>
    </row>
    <row r="1031" spans="1:37" x14ac:dyDescent="0.3">
      <c r="A1031" s="8">
        <v>1026</v>
      </c>
      <c r="B1031" s="45" t="s">
        <v>450</v>
      </c>
      <c r="C1031" s="56" t="s">
        <v>63</v>
      </c>
      <c r="D1031" s="45" t="s">
        <v>376</v>
      </c>
      <c r="E1031" s="49">
        <v>2</v>
      </c>
      <c r="F1031" s="83">
        <v>459</v>
      </c>
      <c r="G1031" s="15">
        <v>0.36599999999999999</v>
      </c>
      <c r="H1031" s="53">
        <v>0.95109999999999995</v>
      </c>
      <c r="I1031" s="128">
        <v>460.94772727272698</v>
      </c>
      <c r="J1031" s="37">
        <v>3504820.1439999999</v>
      </c>
      <c r="K1031" s="38">
        <v>1209641.9948</v>
      </c>
      <c r="L1031" s="38">
        <v>2735524.4068</v>
      </c>
      <c r="M1031" s="39">
        <v>208811.49669999999</v>
      </c>
      <c r="N1031" s="39">
        <v>328692.80570000003</v>
      </c>
      <c r="O1031" s="38">
        <v>122571.34789999999</v>
      </c>
      <c r="P1031" s="38">
        <v>295240.46999999997</v>
      </c>
      <c r="Q1031" s="40">
        <v>4714462.1387999998</v>
      </c>
      <c r="R1031" s="39">
        <v>7603.5088940276255</v>
      </c>
      <c r="S1031" s="39">
        <v>2624.2498297085567</v>
      </c>
      <c r="T1031" s="39">
        <v>5934.5653421162961</v>
      </c>
      <c r="U1031" s="39">
        <v>453.0047212413163</v>
      </c>
      <c r="V1031" s="39">
        <v>713.08043461840032</v>
      </c>
      <c r="W1031" s="39">
        <v>265.9116004871388</v>
      </c>
      <c r="X1031" s="39">
        <v>640.50748605886133</v>
      </c>
      <c r="Y1031" s="39">
        <v>10227.758723736182</v>
      </c>
      <c r="Z1031" s="53">
        <v>0.74341887596367517</v>
      </c>
      <c r="AA1031" s="13">
        <v>0.25658112403632483</v>
      </c>
      <c r="AB1031" s="13">
        <v>0.58024103837565011</v>
      </c>
      <c r="AC1031" s="13">
        <v>4.4291690240013261E-2</v>
      </c>
      <c r="AD1031" s="13">
        <f t="shared" si="31"/>
        <v>6.9720107198413983E-2</v>
      </c>
      <c r="AE1031" s="13">
        <f t="shared" si="32"/>
        <v>2.5999009917003768E-2</v>
      </c>
      <c r="AF1031" s="13">
        <v>6.2624422745952799E-2</v>
      </c>
      <c r="AG1031" s="14">
        <v>0.62453272861566334</v>
      </c>
      <c r="AH1031" s="24">
        <v>8.8623432662956567E-2</v>
      </c>
      <c r="AI1031" s="126">
        <v>0</v>
      </c>
      <c r="AJ1031" s="25">
        <v>7311053</v>
      </c>
      <c r="AK1031" s="28">
        <v>7311000</v>
      </c>
    </row>
    <row r="1032" spans="1:37" x14ac:dyDescent="0.3">
      <c r="A1032" s="8">
        <v>1027</v>
      </c>
      <c r="B1032" s="45" t="s">
        <v>1377</v>
      </c>
      <c r="C1032" s="56" t="s">
        <v>71</v>
      </c>
      <c r="D1032" s="45" t="s">
        <v>376</v>
      </c>
      <c r="E1032" s="49">
        <v>2</v>
      </c>
      <c r="F1032" s="83">
        <v>938</v>
      </c>
      <c r="G1032" s="15">
        <v>0.51280000000000003</v>
      </c>
      <c r="H1032" s="53">
        <v>0.93859999999999999</v>
      </c>
      <c r="I1032" s="128">
        <v>937.845909090909</v>
      </c>
      <c r="J1032" s="37">
        <v>6323942.9921000004</v>
      </c>
      <c r="K1032" s="38">
        <v>2223006.3122999999</v>
      </c>
      <c r="L1032" s="38">
        <v>4796642.7339000003</v>
      </c>
      <c r="M1032" s="39">
        <v>372852.1311</v>
      </c>
      <c r="N1032" s="39">
        <v>594443.80350000004</v>
      </c>
      <c r="O1032" s="38">
        <v>249377.51029999999</v>
      </c>
      <c r="P1032" s="38">
        <v>449910.25</v>
      </c>
      <c r="Q1032" s="40">
        <v>8546949.3044000007</v>
      </c>
      <c r="R1032" s="39">
        <v>6743.0512100117248</v>
      </c>
      <c r="S1032" s="39">
        <v>2370.3321523840173</v>
      </c>
      <c r="T1032" s="39">
        <v>5114.5318089083257</v>
      </c>
      <c r="U1032" s="39">
        <v>397.5622514165683</v>
      </c>
      <c r="V1032" s="39">
        <v>633.83952282333655</v>
      </c>
      <c r="W1032" s="39">
        <v>265.90456692585184</v>
      </c>
      <c r="X1032" s="39">
        <v>479.72726184423595</v>
      </c>
      <c r="Y1032" s="39">
        <v>9113.3833623957435</v>
      </c>
      <c r="Z1032" s="53">
        <v>0.73990645865237692</v>
      </c>
      <c r="AA1032" s="13">
        <v>0.26009354134762308</v>
      </c>
      <c r="AB1032" s="13">
        <v>0.56121108983654211</v>
      </c>
      <c r="AC1032" s="13">
        <v>4.3624001713459835E-2</v>
      </c>
      <c r="AD1032" s="13">
        <f t="shared" ref="AD1032:AD1047" si="33">N1032/Q1032</f>
        <v>6.9550407090162358E-2</v>
      </c>
      <c r="AE1032" s="13">
        <f t="shared" ref="AE1032:AE1047" si="34">O1032/Q1032</f>
        <v>2.9177370944697138E-2</v>
      </c>
      <c r="AF1032" s="13">
        <v>5.263986411717507E-2</v>
      </c>
      <c r="AG1032" s="14">
        <v>0.60483509155000204</v>
      </c>
      <c r="AH1032" s="24">
        <v>8.1817235061872204E-2</v>
      </c>
      <c r="AI1032" s="126">
        <v>0</v>
      </c>
      <c r="AJ1032" s="25">
        <v>7311054</v>
      </c>
      <c r="AK1032" s="28">
        <v>7311000</v>
      </c>
    </row>
    <row r="1033" spans="1:37" x14ac:dyDescent="0.3">
      <c r="A1033" s="8">
        <v>1028</v>
      </c>
      <c r="B1033" s="45" t="s">
        <v>1378</v>
      </c>
      <c r="C1033" s="56" t="s">
        <v>44</v>
      </c>
      <c r="D1033" s="45" t="s">
        <v>377</v>
      </c>
      <c r="E1033" s="49">
        <v>2</v>
      </c>
      <c r="F1033" s="83">
        <v>152</v>
      </c>
      <c r="G1033" s="15">
        <v>0.88160000000000005</v>
      </c>
      <c r="H1033" s="53">
        <v>0.94189999999999996</v>
      </c>
      <c r="I1033" s="128">
        <v>154.55038759689899</v>
      </c>
      <c r="J1033" s="37">
        <v>2156558.2675999999</v>
      </c>
      <c r="K1033" s="38">
        <v>804957.11710000003</v>
      </c>
      <c r="L1033" s="38">
        <v>1638513.32</v>
      </c>
      <c r="M1033" s="39">
        <v>84900.486900000004</v>
      </c>
      <c r="N1033" s="39">
        <v>362242.48330000002</v>
      </c>
      <c r="O1033" s="38">
        <v>153511.40169999999</v>
      </c>
      <c r="P1033" s="38">
        <v>77971.259999999995</v>
      </c>
      <c r="Q1033" s="40">
        <v>2961515.3846999998</v>
      </c>
      <c r="R1033" s="39">
        <v>13953.755154757508</v>
      </c>
      <c r="S1033" s="39">
        <v>5208.3798016702694</v>
      </c>
      <c r="T1033" s="39">
        <v>10601.806604805153</v>
      </c>
      <c r="U1033" s="39">
        <v>549.33855695942304</v>
      </c>
      <c r="V1033" s="39">
        <v>2343.8471357626563</v>
      </c>
      <c r="W1033" s="39">
        <v>993.27736466369208</v>
      </c>
      <c r="X1033" s="39">
        <v>504.50381401414529</v>
      </c>
      <c r="Y1033" s="39">
        <v>19162.134956427777</v>
      </c>
      <c r="Z1033" s="53">
        <v>0.72819418016241655</v>
      </c>
      <c r="AA1033" s="13">
        <v>0.27180581983758351</v>
      </c>
      <c r="AB1033" s="13">
        <v>0.55326854908976975</v>
      </c>
      <c r="AC1033" s="13">
        <v>2.8667920260897237E-2</v>
      </c>
      <c r="AD1033" s="13">
        <f t="shared" si="33"/>
        <v>0.12231659682453246</v>
      </c>
      <c r="AE1033" s="13">
        <f t="shared" si="34"/>
        <v>5.1835422666747559E-2</v>
      </c>
      <c r="AF1033" s="13">
        <v>2.6328163075843163E-2</v>
      </c>
      <c r="AG1033" s="14">
        <v>0.5819364693506669</v>
      </c>
      <c r="AH1033" s="24">
        <v>7.8163585742590733E-2</v>
      </c>
      <c r="AI1033" s="126">
        <v>0</v>
      </c>
      <c r="AJ1033" s="25">
        <v>7401001</v>
      </c>
      <c r="AK1033" s="28">
        <v>7401000</v>
      </c>
    </row>
    <row r="1034" spans="1:37" x14ac:dyDescent="0.3">
      <c r="A1034" s="8">
        <v>1029</v>
      </c>
      <c r="B1034" s="45" t="s">
        <v>1379</v>
      </c>
      <c r="C1034" s="56" t="s">
        <v>70</v>
      </c>
      <c r="D1034" s="45" t="s">
        <v>377</v>
      </c>
      <c r="E1034" s="49">
        <v>2</v>
      </c>
      <c r="F1034" s="83">
        <v>168</v>
      </c>
      <c r="G1034" s="15">
        <v>0.84519999999999995</v>
      </c>
      <c r="H1034" s="53">
        <v>0.92930000000000001</v>
      </c>
      <c r="I1034" s="128">
        <v>167.95348837209301</v>
      </c>
      <c r="J1034" s="37">
        <v>1804828.6124</v>
      </c>
      <c r="K1034" s="38">
        <v>789818.22290000005</v>
      </c>
      <c r="L1034" s="38">
        <v>1324884.83</v>
      </c>
      <c r="M1034" s="39">
        <v>87245.653099999996</v>
      </c>
      <c r="N1034" s="39">
        <v>292046.20669999998</v>
      </c>
      <c r="O1034" s="38">
        <v>166824.3983</v>
      </c>
      <c r="P1034" s="38">
        <v>77081.210000000006</v>
      </c>
      <c r="Q1034" s="40">
        <v>2594646.8352999999</v>
      </c>
      <c r="R1034" s="39">
        <v>10746.002538521187</v>
      </c>
      <c r="S1034" s="39">
        <v>4702.6008840625873</v>
      </c>
      <c r="T1034" s="39">
        <v>7888.4031694821388</v>
      </c>
      <c r="U1034" s="39">
        <v>519.46317963168099</v>
      </c>
      <c r="V1034" s="39">
        <v>1738.8516876350043</v>
      </c>
      <c r="W1034" s="39">
        <v>993.27736456660216</v>
      </c>
      <c r="X1034" s="39">
        <v>458.94378703960132</v>
      </c>
      <c r="Y1034" s="39">
        <v>15448.603422583774</v>
      </c>
      <c r="Z1034" s="53">
        <v>0.69559702224033926</v>
      </c>
      <c r="AA1034" s="13">
        <v>0.30440297775966074</v>
      </c>
      <c r="AB1034" s="13">
        <v>0.51062241380022477</v>
      </c>
      <c r="AC1034" s="13">
        <v>3.3625251773393053E-2</v>
      </c>
      <c r="AD1034" s="13">
        <f t="shared" si="33"/>
        <v>0.11255720922274681</v>
      </c>
      <c r="AE1034" s="13">
        <f t="shared" si="34"/>
        <v>6.4295608955471317E-2</v>
      </c>
      <c r="AF1034" s="13">
        <v>2.9707784871264638E-2</v>
      </c>
      <c r="AG1034" s="14">
        <v>0.54424766557361781</v>
      </c>
      <c r="AH1034" s="24">
        <v>9.4003393826735962E-2</v>
      </c>
      <c r="AI1034" s="126">
        <v>0</v>
      </c>
      <c r="AJ1034" s="25">
        <v>7401003</v>
      </c>
      <c r="AK1034" s="28">
        <v>7401000</v>
      </c>
    </row>
    <row r="1035" spans="1:37" x14ac:dyDescent="0.3">
      <c r="A1035" s="8">
        <v>1030</v>
      </c>
      <c r="B1035" s="45" t="s">
        <v>1380</v>
      </c>
      <c r="C1035" s="56" t="s">
        <v>50</v>
      </c>
      <c r="D1035" s="45" t="s">
        <v>388</v>
      </c>
      <c r="E1035" s="49">
        <v>2</v>
      </c>
      <c r="F1035" s="83">
        <v>304</v>
      </c>
      <c r="G1035" s="15">
        <v>0.63160000000000005</v>
      </c>
      <c r="H1035" s="53">
        <v>0.94779999999999998</v>
      </c>
      <c r="I1035" s="128">
        <v>302.902985074627</v>
      </c>
      <c r="J1035" s="37">
        <v>2478121.6450999998</v>
      </c>
      <c r="K1035" s="38">
        <v>876823.20440000005</v>
      </c>
      <c r="L1035" s="38">
        <v>1877719.65</v>
      </c>
      <c r="M1035" s="39">
        <v>138544.91020000001</v>
      </c>
      <c r="N1035" s="39">
        <v>270281.26980000001</v>
      </c>
      <c r="O1035" s="38">
        <v>151627.0013</v>
      </c>
      <c r="P1035" s="38">
        <v>124929.31</v>
      </c>
      <c r="Q1035" s="40">
        <v>3354944.8495</v>
      </c>
      <c r="R1035" s="39">
        <v>8181.2387701938906</v>
      </c>
      <c r="S1035" s="39">
        <v>2894.7327943432938</v>
      </c>
      <c r="T1035" s="39">
        <v>6199.0793835768281</v>
      </c>
      <c r="U1035" s="39">
        <v>457.39037588509188</v>
      </c>
      <c r="V1035" s="39">
        <v>892.30309081770883</v>
      </c>
      <c r="W1035" s="39">
        <v>500.57942236073791</v>
      </c>
      <c r="X1035" s="39">
        <v>412.44000936214229</v>
      </c>
      <c r="Y1035" s="39">
        <v>11075.971564537185</v>
      </c>
      <c r="Z1035" s="53">
        <v>0.73864750577623461</v>
      </c>
      <c r="AA1035" s="13">
        <v>0.26135249422376533</v>
      </c>
      <c r="AB1035" s="13">
        <v>0.5596871883839889</v>
      </c>
      <c r="AC1035" s="13">
        <v>4.1295734032900086E-2</v>
      </c>
      <c r="AD1035" s="13">
        <f t="shared" si="33"/>
        <v>8.0562060458395021E-2</v>
      </c>
      <c r="AE1035" s="13">
        <f t="shared" si="34"/>
        <v>4.5195080128544451E-2</v>
      </c>
      <c r="AF1035" s="13">
        <v>3.7237366217396595E-2</v>
      </c>
      <c r="AG1035" s="14">
        <v>0.600982922416889</v>
      </c>
      <c r="AH1035" s="24">
        <v>8.2432446345941046E-2</v>
      </c>
      <c r="AI1035" s="126">
        <v>0</v>
      </c>
      <c r="AJ1035" s="25">
        <v>7403012</v>
      </c>
      <c r="AK1035" s="28">
        <v>7403000</v>
      </c>
    </row>
    <row r="1036" spans="1:37" x14ac:dyDescent="0.3">
      <c r="A1036" s="8">
        <v>1031</v>
      </c>
      <c r="B1036" s="45" t="s">
        <v>1381</v>
      </c>
      <c r="C1036" s="56" t="s">
        <v>51</v>
      </c>
      <c r="D1036" s="45" t="s">
        <v>388</v>
      </c>
      <c r="E1036" s="49">
        <v>2</v>
      </c>
      <c r="F1036" s="83">
        <v>264</v>
      </c>
      <c r="G1036" s="15">
        <v>0.50760000000000005</v>
      </c>
      <c r="H1036" s="53">
        <v>0.93740000000000001</v>
      </c>
      <c r="I1036" s="128">
        <v>261.55223880596998</v>
      </c>
      <c r="J1036" s="37">
        <v>2443949.2949000001</v>
      </c>
      <c r="K1036" s="38">
        <v>1157372.8256000001</v>
      </c>
      <c r="L1036" s="38">
        <v>2244783.91</v>
      </c>
      <c r="M1036" s="39">
        <v>114591.8798</v>
      </c>
      <c r="N1036" s="39">
        <v>270566.42019999999</v>
      </c>
      <c r="O1036" s="38">
        <v>130927.66869999999</v>
      </c>
      <c r="P1036" s="38">
        <v>154448.67000000001</v>
      </c>
      <c r="Q1036" s="40">
        <v>3601322.1205000002</v>
      </c>
      <c r="R1036" s="39">
        <v>9344.0197876226957</v>
      </c>
      <c r="S1036" s="39">
        <v>4425.0159390093622</v>
      </c>
      <c r="T1036" s="39">
        <v>8582.5451934489902</v>
      </c>
      <c r="U1036" s="39">
        <v>438.12234344898451</v>
      </c>
      <c r="V1036" s="39">
        <v>1034.464172186716</v>
      </c>
      <c r="W1036" s="39">
        <v>500.57942267176475</v>
      </c>
      <c r="X1036" s="39">
        <v>590.50792570189503</v>
      </c>
      <c r="Y1036" s="39">
        <v>13769.035726632057</v>
      </c>
      <c r="Z1036" s="53">
        <v>0.67862557503206267</v>
      </c>
      <c r="AA1036" s="13">
        <v>0.32137442496793728</v>
      </c>
      <c r="AB1036" s="13">
        <v>0.62332216749562486</v>
      </c>
      <c r="AC1036" s="13">
        <v>3.1819391869364437E-2</v>
      </c>
      <c r="AD1036" s="13">
        <f t="shared" si="33"/>
        <v>7.512974711699355E-2</v>
      </c>
      <c r="AE1036" s="13">
        <f t="shared" si="34"/>
        <v>3.6355445116867877E-2</v>
      </c>
      <c r="AF1036" s="13">
        <v>4.2886657963980369E-2</v>
      </c>
      <c r="AG1036" s="14">
        <v>0.65514155936498941</v>
      </c>
      <c r="AH1036" s="24">
        <v>7.9242103080848253E-2</v>
      </c>
      <c r="AI1036" s="126">
        <v>0</v>
      </c>
      <c r="AJ1036" s="25">
        <v>7403013</v>
      </c>
      <c r="AK1036" s="28">
        <v>7403000</v>
      </c>
    </row>
    <row r="1037" spans="1:37" x14ac:dyDescent="0.3">
      <c r="A1037" s="8">
        <v>1032</v>
      </c>
      <c r="B1037" s="45" t="s">
        <v>1382</v>
      </c>
      <c r="C1037" s="56" t="s">
        <v>45</v>
      </c>
      <c r="D1037" s="45" t="s">
        <v>378</v>
      </c>
      <c r="E1037" s="49">
        <v>1</v>
      </c>
      <c r="F1037" s="83">
        <v>295</v>
      </c>
      <c r="G1037" s="15">
        <v>0.75590000000000002</v>
      </c>
      <c r="H1037" s="53">
        <v>0.9607</v>
      </c>
      <c r="I1037" s="128">
        <v>297.10852713178298</v>
      </c>
      <c r="J1037" s="37">
        <v>2834687.7478999998</v>
      </c>
      <c r="K1037" s="38">
        <v>1027469.593</v>
      </c>
      <c r="L1037" s="38">
        <v>2088720.12</v>
      </c>
      <c r="M1037" s="39">
        <v>388543.47</v>
      </c>
      <c r="N1037" s="39">
        <v>318069.36239999998</v>
      </c>
      <c r="O1037" s="38">
        <v>75328.589500000002</v>
      </c>
      <c r="P1037" s="38">
        <v>134176.54</v>
      </c>
      <c r="Q1037" s="40">
        <v>3862157.3409000002</v>
      </c>
      <c r="R1037" s="39">
        <v>9540.9168335403228</v>
      </c>
      <c r="S1037" s="39">
        <v>3458.2299031231241</v>
      </c>
      <c r="T1037" s="39">
        <v>7030.1587778850417</v>
      </c>
      <c r="U1037" s="39">
        <v>1307.7493054504655</v>
      </c>
      <c r="V1037" s="39">
        <v>1070.5494233725569</v>
      </c>
      <c r="W1037" s="39">
        <v>253.53896849479477</v>
      </c>
      <c r="X1037" s="39">
        <v>451.60783938215877</v>
      </c>
      <c r="Y1037" s="39">
        <v>12999.146736663448</v>
      </c>
      <c r="Z1037" s="53">
        <v>0.73396485375695009</v>
      </c>
      <c r="AA1037" s="13">
        <v>0.2660351462430498</v>
      </c>
      <c r="AB1037" s="13">
        <v>0.54081694131945046</v>
      </c>
      <c r="AC1037" s="13">
        <v>0.10060270354222739</v>
      </c>
      <c r="AD1037" s="13">
        <f t="shared" si="33"/>
        <v>8.235536109098035E-2</v>
      </c>
      <c r="AE1037" s="13">
        <f t="shared" si="34"/>
        <v>1.9504277752300517E-2</v>
      </c>
      <c r="AF1037" s="13">
        <v>3.4741344838305523E-2</v>
      </c>
      <c r="AG1037" s="14">
        <v>0.6414196448616778</v>
      </c>
      <c r="AH1037" s="24">
        <v>5.4245622590606044E-2</v>
      </c>
      <c r="AI1037" s="126">
        <v>0</v>
      </c>
      <c r="AJ1037" s="25">
        <v>7503005</v>
      </c>
      <c r="AK1037" s="28">
        <v>7503000</v>
      </c>
    </row>
    <row r="1038" spans="1:37" x14ac:dyDescent="0.3">
      <c r="A1038" s="8">
        <v>1033</v>
      </c>
      <c r="B1038" s="45" t="s">
        <v>1383</v>
      </c>
      <c r="C1038" s="56" t="s">
        <v>43</v>
      </c>
      <c r="D1038" s="45" t="s">
        <v>378</v>
      </c>
      <c r="E1038" s="49">
        <v>1</v>
      </c>
      <c r="F1038" s="83">
        <v>239</v>
      </c>
      <c r="G1038" s="15">
        <v>0.70709999999999995</v>
      </c>
      <c r="H1038" s="53">
        <v>0.95269999999999999</v>
      </c>
      <c r="I1038" s="128">
        <v>237.24031007751901</v>
      </c>
      <c r="J1038" s="37">
        <v>2473460.1469999999</v>
      </c>
      <c r="K1038" s="38">
        <v>1042992.7184</v>
      </c>
      <c r="L1038" s="38">
        <v>1952671.74</v>
      </c>
      <c r="M1038" s="39">
        <v>149244.62</v>
      </c>
      <c r="N1038" s="39">
        <v>259229.38250000001</v>
      </c>
      <c r="O1038" s="38">
        <v>60149.663500000002</v>
      </c>
      <c r="P1038" s="38">
        <v>138412.68</v>
      </c>
      <c r="Q1038" s="40">
        <v>3516452.8654</v>
      </c>
      <c r="R1038" s="39">
        <v>10425.969120474463</v>
      </c>
      <c r="S1038" s="39">
        <v>4396.3554003921126</v>
      </c>
      <c r="T1038" s="39">
        <v>8230.7755345706573</v>
      </c>
      <c r="U1038" s="39">
        <v>629.08626258005586</v>
      </c>
      <c r="V1038" s="39">
        <v>1092.6869148640717</v>
      </c>
      <c r="W1038" s="39">
        <v>253.53896848451222</v>
      </c>
      <c r="X1038" s="39">
        <v>583.42817017383436</v>
      </c>
      <c r="Y1038" s="39">
        <v>14822.324520866576</v>
      </c>
      <c r="Z1038" s="53">
        <v>0.70339636038847952</v>
      </c>
      <c r="AA1038" s="13">
        <v>0.29660363961152042</v>
      </c>
      <c r="AB1038" s="13">
        <v>0.55529586624442973</v>
      </c>
      <c r="AC1038" s="13">
        <v>4.2441808752361386E-2</v>
      </c>
      <c r="AD1038" s="13">
        <f t="shared" si="33"/>
        <v>7.3718998212851744E-2</v>
      </c>
      <c r="AE1038" s="13">
        <f t="shared" si="34"/>
        <v>1.7105209653693998E-2</v>
      </c>
      <c r="AF1038" s="13">
        <v>3.936144896520756E-2</v>
      </c>
      <c r="AG1038" s="14">
        <v>0.59773767499679109</v>
      </c>
      <c r="AH1038" s="24">
        <v>5.6466658618901558E-2</v>
      </c>
      <c r="AI1038" s="126">
        <v>0</v>
      </c>
      <c r="AJ1038" s="25">
        <v>7503006</v>
      </c>
      <c r="AK1038" s="28">
        <v>7503000</v>
      </c>
    </row>
    <row r="1039" spans="1:37" x14ac:dyDescent="0.3">
      <c r="A1039" s="8">
        <v>1034</v>
      </c>
      <c r="B1039" s="45" t="s">
        <v>1384</v>
      </c>
      <c r="C1039" s="56" t="s">
        <v>49</v>
      </c>
      <c r="D1039" s="45" t="s">
        <v>378</v>
      </c>
      <c r="E1039" s="49">
        <v>1</v>
      </c>
      <c r="F1039" s="83">
        <v>209</v>
      </c>
      <c r="G1039" s="15">
        <v>0.82299999999999995</v>
      </c>
      <c r="H1039" s="53">
        <v>0.98540000000000005</v>
      </c>
      <c r="I1039" s="128">
        <v>209.60465116279099</v>
      </c>
      <c r="J1039" s="37">
        <v>1633737.5751</v>
      </c>
      <c r="K1039" s="38">
        <v>500931.61859999999</v>
      </c>
      <c r="L1039" s="38">
        <v>1224635.3999999999</v>
      </c>
      <c r="M1039" s="39">
        <v>40581.800000000003</v>
      </c>
      <c r="N1039" s="39">
        <v>183462.8651</v>
      </c>
      <c r="O1039" s="38">
        <v>53142.947</v>
      </c>
      <c r="P1039" s="38">
        <v>121371.61</v>
      </c>
      <c r="Q1039" s="40">
        <v>2134669.1937000002</v>
      </c>
      <c r="R1039" s="39">
        <v>7794.3765371463332</v>
      </c>
      <c r="S1039" s="39">
        <v>2389.8878952402051</v>
      </c>
      <c r="T1039" s="39">
        <v>5842.5964939531705</v>
      </c>
      <c r="U1039" s="39">
        <v>193.61116165538641</v>
      </c>
      <c r="V1039" s="39">
        <v>875.28050585820358</v>
      </c>
      <c r="W1039" s="39">
        <v>253.53896826805689</v>
      </c>
      <c r="X1039" s="39">
        <v>579.05017530234022</v>
      </c>
      <c r="Y1039" s="39">
        <v>10184.264432386539</v>
      </c>
      <c r="Z1039" s="53">
        <v>0.76533524722313506</v>
      </c>
      <c r="AA1039" s="13">
        <v>0.23466475277686485</v>
      </c>
      <c r="AB1039" s="13">
        <v>0.57368860880844585</v>
      </c>
      <c r="AC1039" s="13">
        <v>1.9010814471754279E-2</v>
      </c>
      <c r="AD1039" s="13">
        <f t="shared" si="33"/>
        <v>8.5944400959853506E-2</v>
      </c>
      <c r="AE1039" s="13">
        <f t="shared" si="34"/>
        <v>2.4895167437109015E-2</v>
      </c>
      <c r="AF1039" s="13">
        <v>5.6857339000441487E-2</v>
      </c>
      <c r="AG1039" s="14">
        <v>0.59269942328020009</v>
      </c>
      <c r="AH1039" s="24">
        <v>8.1752506437550498E-2</v>
      </c>
      <c r="AI1039" s="126">
        <v>0</v>
      </c>
      <c r="AJ1039" s="25">
        <v>7503007</v>
      </c>
      <c r="AK1039" s="28">
        <v>7503000</v>
      </c>
    </row>
    <row r="1040" spans="1:37" x14ac:dyDescent="0.3">
      <c r="A1040" s="8">
        <v>1035</v>
      </c>
      <c r="B1040" s="45" t="s">
        <v>1385</v>
      </c>
      <c r="C1040" s="56" t="s">
        <v>64</v>
      </c>
      <c r="D1040" s="45" t="s">
        <v>379</v>
      </c>
      <c r="E1040" s="49">
        <v>1</v>
      </c>
      <c r="F1040" s="83">
        <v>312</v>
      </c>
      <c r="G1040" s="15">
        <v>0.74360000000000004</v>
      </c>
      <c r="H1040" s="53">
        <v>0.93389999999999995</v>
      </c>
      <c r="I1040" s="128">
        <v>316.70769230769201</v>
      </c>
      <c r="J1040" s="37">
        <v>2726304.5123000001</v>
      </c>
      <c r="K1040" s="38">
        <v>781196.36950000003</v>
      </c>
      <c r="L1040" s="38">
        <v>1770190.98</v>
      </c>
      <c r="M1040" s="39">
        <v>209570.1642</v>
      </c>
      <c r="N1040" s="39">
        <v>300448.09090000001</v>
      </c>
      <c r="O1040" s="38">
        <v>77626.810299999997</v>
      </c>
      <c r="P1040" s="38">
        <v>192584.43</v>
      </c>
      <c r="Q1040" s="40">
        <v>3507500.8818000001</v>
      </c>
      <c r="R1040" s="39">
        <v>8608.2674292966167</v>
      </c>
      <c r="S1040" s="39">
        <v>2466.6163420528537</v>
      </c>
      <c r="T1040" s="39">
        <v>5589.3526522879674</v>
      </c>
      <c r="U1040" s="39">
        <v>661.71479029437546</v>
      </c>
      <c r="V1040" s="39">
        <v>948.66054155737004</v>
      </c>
      <c r="W1040" s="39">
        <v>245.10554112017897</v>
      </c>
      <c r="X1040" s="39">
        <v>608.08257796560827</v>
      </c>
      <c r="Y1040" s="39">
        <v>11074.883771349472</v>
      </c>
      <c r="Z1040" s="53">
        <v>0.77727835406869494</v>
      </c>
      <c r="AA1040" s="13">
        <v>0.22272164593130508</v>
      </c>
      <c r="AB1040" s="13">
        <v>0.50468725159423566</v>
      </c>
      <c r="AC1040" s="13">
        <v>5.9749140844820414E-2</v>
      </c>
      <c r="AD1040" s="13">
        <f t="shared" si="33"/>
        <v>8.5658735671026914E-2</v>
      </c>
      <c r="AE1040" s="13">
        <f t="shared" si="34"/>
        <v>2.2131658099587708E-2</v>
      </c>
      <c r="AF1040" s="13">
        <v>5.4906452340268086E-2</v>
      </c>
      <c r="AG1040" s="14">
        <v>0.56443639243905608</v>
      </c>
      <c r="AH1040" s="24">
        <v>7.7038110439855798E-2</v>
      </c>
      <c r="AI1040" s="126">
        <v>0</v>
      </c>
      <c r="AJ1040" s="25">
        <v>7504009</v>
      </c>
      <c r="AK1040" s="28">
        <v>7504000</v>
      </c>
    </row>
    <row r="1041" spans="1:37" x14ac:dyDescent="0.3">
      <c r="A1041" s="8">
        <v>1036</v>
      </c>
      <c r="B1041" s="45" t="s">
        <v>1386</v>
      </c>
      <c r="C1041" s="56" t="s">
        <v>42</v>
      </c>
      <c r="D1041" s="45" t="s">
        <v>379</v>
      </c>
      <c r="E1041" s="49">
        <v>1</v>
      </c>
      <c r="F1041" s="83">
        <v>544</v>
      </c>
      <c r="G1041" s="15">
        <v>0.70960000000000001</v>
      </c>
      <c r="H1041" s="53">
        <v>0.94579999999999997</v>
      </c>
      <c r="I1041" s="128">
        <v>539.94000000000005</v>
      </c>
      <c r="J1041" s="37">
        <v>4316417.4201999996</v>
      </c>
      <c r="K1041" s="38">
        <v>1017251.4993</v>
      </c>
      <c r="L1041" s="38">
        <v>2913312.78</v>
      </c>
      <c r="M1041" s="39">
        <v>124177.2816</v>
      </c>
      <c r="N1041" s="39">
        <v>464136.88890000002</v>
      </c>
      <c r="O1041" s="38">
        <v>132297.29980000001</v>
      </c>
      <c r="P1041" s="38">
        <v>309753.90999999997</v>
      </c>
      <c r="Q1041" s="40">
        <v>5333668.9194999998</v>
      </c>
      <c r="R1041" s="39">
        <v>7994.2538433900045</v>
      </c>
      <c r="S1041" s="39">
        <v>1884.0084070452272</v>
      </c>
      <c r="T1041" s="39">
        <v>5395.6231803533719</v>
      </c>
      <c r="U1041" s="39">
        <v>229.98348260917876</v>
      </c>
      <c r="V1041" s="39">
        <v>859.60826925213905</v>
      </c>
      <c r="W1041" s="39">
        <v>245.02222432122088</v>
      </c>
      <c r="X1041" s="39">
        <v>573.68209430677473</v>
      </c>
      <c r="Y1041" s="39">
        <v>9878.262250435233</v>
      </c>
      <c r="Z1041" s="53">
        <v>0.8092773446096535</v>
      </c>
      <c r="AA1041" s="13">
        <v>0.19072265539034647</v>
      </c>
      <c r="AB1041" s="13">
        <v>0.54621177729065074</v>
      </c>
      <c r="AC1041" s="13">
        <v>2.3281775354672914E-2</v>
      </c>
      <c r="AD1041" s="13">
        <f t="shared" si="33"/>
        <v>8.7020191148930587E-2</v>
      </c>
      <c r="AE1041" s="13">
        <f t="shared" si="34"/>
        <v>2.4804182973622236E-2</v>
      </c>
      <c r="AF1041" s="13">
        <v>5.807520389342756E-2</v>
      </c>
      <c r="AG1041" s="14">
        <v>0.56949355264532364</v>
      </c>
      <c r="AH1041" s="24">
        <v>8.2879386867049792E-2</v>
      </c>
      <c r="AI1041" s="126">
        <v>0</v>
      </c>
      <c r="AJ1041" s="25">
        <v>7504010</v>
      </c>
      <c r="AK1041" s="28">
        <v>7504000</v>
      </c>
    </row>
    <row r="1042" spans="1:37" x14ac:dyDescent="0.3">
      <c r="A1042" s="8">
        <v>1037</v>
      </c>
      <c r="B1042" s="45" t="s">
        <v>1387</v>
      </c>
      <c r="C1042" s="56" t="s">
        <v>43</v>
      </c>
      <c r="D1042" s="45" t="s">
        <v>379</v>
      </c>
      <c r="E1042" s="49">
        <v>1</v>
      </c>
      <c r="F1042" s="83">
        <v>617</v>
      </c>
      <c r="G1042" s="15">
        <v>0.70989999999999998</v>
      </c>
      <c r="H1042" s="53">
        <v>0.96189999999999998</v>
      </c>
      <c r="I1042" s="128">
        <v>608.151692307693</v>
      </c>
      <c r="J1042" s="37">
        <v>5700567.6898999996</v>
      </c>
      <c r="K1042" s="38">
        <v>2175394.2873999998</v>
      </c>
      <c r="L1042" s="38">
        <v>4456602.83</v>
      </c>
      <c r="M1042" s="39">
        <v>278461.63780000003</v>
      </c>
      <c r="N1042" s="39">
        <v>427340.58399999997</v>
      </c>
      <c r="O1042" s="38">
        <v>149010.68040000001</v>
      </c>
      <c r="P1042" s="38">
        <v>366606.45</v>
      </c>
      <c r="Q1042" s="40">
        <v>7875961.9773000004</v>
      </c>
      <c r="R1042" s="39">
        <v>9373.5950454542344</v>
      </c>
      <c r="S1042" s="39">
        <v>3577.0586761754234</v>
      </c>
      <c r="T1042" s="39">
        <v>7328.1105460530262</v>
      </c>
      <c r="U1042" s="39">
        <v>457.88187605521449</v>
      </c>
      <c r="V1042" s="39">
        <v>702.68748637106148</v>
      </c>
      <c r="W1042" s="39">
        <v>245.02222436406277</v>
      </c>
      <c r="X1042" s="39">
        <v>602.82073475595348</v>
      </c>
      <c r="Y1042" s="39">
        <v>12950.65372162966</v>
      </c>
      <c r="Z1042" s="53">
        <v>0.72379319584453361</v>
      </c>
      <c r="AA1042" s="13">
        <v>0.27620680415546622</v>
      </c>
      <c r="AB1042" s="13">
        <v>0.56584869795521686</v>
      </c>
      <c r="AC1042" s="13">
        <v>3.5355889046008435E-2</v>
      </c>
      <c r="AD1042" s="13">
        <f t="shared" si="33"/>
        <v>5.4258842949175691E-2</v>
      </c>
      <c r="AE1042" s="13">
        <f t="shared" si="34"/>
        <v>1.8919680012356173E-2</v>
      </c>
      <c r="AF1042" s="13">
        <v>4.6547513948979005E-2</v>
      </c>
      <c r="AG1042" s="14">
        <v>0.60120458700122525</v>
      </c>
      <c r="AH1042" s="24">
        <v>6.5467193961335171E-2</v>
      </c>
      <c r="AI1042" s="126">
        <v>0</v>
      </c>
      <c r="AJ1042" s="25">
        <v>7504011</v>
      </c>
      <c r="AK1042" s="28">
        <v>7504000</v>
      </c>
    </row>
    <row r="1043" spans="1:37" x14ac:dyDescent="0.3">
      <c r="A1043" s="8">
        <v>1038</v>
      </c>
      <c r="B1043" s="45" t="s">
        <v>1388</v>
      </c>
      <c r="C1043" s="56" t="s">
        <v>63</v>
      </c>
      <c r="D1043" s="45" t="s">
        <v>379</v>
      </c>
      <c r="E1043" s="49">
        <v>1</v>
      </c>
      <c r="F1043" s="83">
        <v>610</v>
      </c>
      <c r="G1043" s="15">
        <v>0.71150000000000002</v>
      </c>
      <c r="H1043" s="53">
        <v>0.92059999999999997</v>
      </c>
      <c r="I1043" s="128">
        <v>611.09230769230805</v>
      </c>
      <c r="J1043" s="37">
        <v>4696494.3976999996</v>
      </c>
      <c r="K1043" s="38">
        <v>1517743.7438000001</v>
      </c>
      <c r="L1043" s="38">
        <v>3256411.27</v>
      </c>
      <c r="M1043" s="39">
        <v>140876.6164</v>
      </c>
      <c r="N1043" s="39">
        <v>656696.22620000003</v>
      </c>
      <c r="O1043" s="38">
        <v>149704.8095</v>
      </c>
      <c r="P1043" s="38">
        <v>348804.43</v>
      </c>
      <c r="Q1043" s="40">
        <v>6214238.1414000001</v>
      </c>
      <c r="R1043" s="39">
        <v>7685.4091249087332</v>
      </c>
      <c r="S1043" s="39">
        <v>2483.6570918909379</v>
      </c>
      <c r="T1043" s="39">
        <v>5328.8369514866163</v>
      </c>
      <c r="U1043" s="39">
        <v>230.53246559754271</v>
      </c>
      <c r="V1043" s="39">
        <v>1074.6268901336819</v>
      </c>
      <c r="W1043" s="39">
        <v>244.97904427129211</v>
      </c>
      <c r="X1043" s="39">
        <v>570.78844817602749</v>
      </c>
      <c r="Y1043" s="39">
        <v>10169.066216636031</v>
      </c>
      <c r="Z1043" s="53">
        <v>0.75576350484726207</v>
      </c>
      <c r="AA1043" s="13">
        <v>0.24423649516882998</v>
      </c>
      <c r="AB1043" s="13">
        <v>0.52402421598641313</v>
      </c>
      <c r="AC1043" s="13">
        <v>2.2669973888104333E-2</v>
      </c>
      <c r="AD1043" s="13">
        <f t="shared" si="33"/>
        <v>0.1056760637840721</v>
      </c>
      <c r="AE1043" s="13">
        <f t="shared" si="34"/>
        <v>2.4090613538391554E-2</v>
      </c>
      <c r="AF1043" s="13">
        <v>5.6129878202803823E-2</v>
      </c>
      <c r="AG1043" s="14">
        <v>0.54669418987451746</v>
      </c>
      <c r="AH1043" s="24">
        <v>8.0220491741195374E-2</v>
      </c>
      <c r="AI1043" s="126">
        <v>0</v>
      </c>
      <c r="AJ1043" s="25">
        <v>7504013</v>
      </c>
      <c r="AK1043" s="28">
        <v>7504000</v>
      </c>
    </row>
    <row r="1044" spans="1:37" x14ac:dyDescent="0.3">
      <c r="A1044" s="8">
        <v>1039</v>
      </c>
      <c r="B1044" s="45" t="s">
        <v>1389</v>
      </c>
      <c r="C1044" s="56" t="s">
        <v>50</v>
      </c>
      <c r="D1044" s="45" t="s">
        <v>380</v>
      </c>
      <c r="E1044" s="49">
        <v>1</v>
      </c>
      <c r="F1044" s="83">
        <v>156</v>
      </c>
      <c r="G1044" s="15">
        <v>0.9103</v>
      </c>
      <c r="H1044" s="53">
        <v>0.9395</v>
      </c>
      <c r="I1044" s="128">
        <v>153.32075471698101</v>
      </c>
      <c r="J1044" s="37">
        <v>1603412.0490000001</v>
      </c>
      <c r="K1044" s="38">
        <v>662828.20779999997</v>
      </c>
      <c r="L1044" s="38">
        <v>1256977.6499999999</v>
      </c>
      <c r="M1044" s="39">
        <v>167053.76000000001</v>
      </c>
      <c r="N1044" s="39">
        <v>189550.57879999999</v>
      </c>
      <c r="O1044" s="38">
        <v>33157.306299999997</v>
      </c>
      <c r="P1044" s="38">
        <v>79034.52</v>
      </c>
      <c r="Q1044" s="40">
        <v>2266240.2568000001</v>
      </c>
      <c r="R1044" s="39">
        <v>10457.893009721889</v>
      </c>
      <c r="S1044" s="39">
        <v>4323.1473065961145</v>
      </c>
      <c r="T1044" s="39">
        <v>8198.3528734924985</v>
      </c>
      <c r="U1044" s="39">
        <v>1089.5704257937493</v>
      </c>
      <c r="V1044" s="39">
        <v>1236.3008462220043</v>
      </c>
      <c r="W1044" s="39">
        <v>216.26104281319238</v>
      </c>
      <c r="X1044" s="39">
        <v>515.4848092542461</v>
      </c>
      <c r="Y1044" s="39">
        <v>14781.040316318004</v>
      </c>
      <c r="Z1044" s="53">
        <v>0.70752076889855731</v>
      </c>
      <c r="AA1044" s="13">
        <v>0.29247923110144264</v>
      </c>
      <c r="AB1044" s="13">
        <v>0.55465330572447358</v>
      </c>
      <c r="AC1044" s="13">
        <v>7.3714055470837397E-2</v>
      </c>
      <c r="AD1044" s="13">
        <f t="shared" si="33"/>
        <v>8.3640990063273857E-2</v>
      </c>
      <c r="AE1044" s="13">
        <f t="shared" si="34"/>
        <v>1.4630975776072003E-2</v>
      </c>
      <c r="AF1044" s="13">
        <v>3.4874731292435492E-2</v>
      </c>
      <c r="AG1044" s="14">
        <v>0.628367361195311</v>
      </c>
      <c r="AH1044" s="24">
        <v>4.9505707068507494E-2</v>
      </c>
      <c r="AI1044" s="126">
        <v>0</v>
      </c>
      <c r="AJ1044" s="25">
        <v>7509030</v>
      </c>
      <c r="AK1044" s="28">
        <v>7509000</v>
      </c>
    </row>
    <row r="1045" spans="1:37" x14ac:dyDescent="0.3">
      <c r="A1045" s="8">
        <v>1040</v>
      </c>
      <c r="B1045" s="45" t="s">
        <v>1390</v>
      </c>
      <c r="C1045" s="56" t="s">
        <v>51</v>
      </c>
      <c r="D1045" s="45" t="s">
        <v>380</v>
      </c>
      <c r="E1045" s="49">
        <v>1</v>
      </c>
      <c r="F1045" s="83">
        <v>175</v>
      </c>
      <c r="G1045" s="15">
        <v>0.88</v>
      </c>
      <c r="H1045" s="53">
        <v>0.90380000000000005</v>
      </c>
      <c r="I1045" s="128">
        <v>175.52830188679201</v>
      </c>
      <c r="J1045" s="37">
        <v>1775563.571</v>
      </c>
      <c r="K1045" s="38">
        <v>719400.91220000002</v>
      </c>
      <c r="L1045" s="38">
        <v>1146831.51</v>
      </c>
      <c r="M1045" s="39">
        <v>102209.27</v>
      </c>
      <c r="N1045" s="39">
        <v>346682.48119999998</v>
      </c>
      <c r="O1045" s="38">
        <v>157545.35370000001</v>
      </c>
      <c r="P1045" s="38">
        <v>73675.09</v>
      </c>
      <c r="Q1045" s="40">
        <v>2494964.4832000001</v>
      </c>
      <c r="R1045" s="39">
        <v>10115.540069117515</v>
      </c>
      <c r="S1045" s="39">
        <v>4098.4895567666454</v>
      </c>
      <c r="T1045" s="39">
        <v>6533.5988423089493</v>
      </c>
      <c r="U1045" s="39">
        <v>582.29509943029279</v>
      </c>
      <c r="V1045" s="39">
        <v>1975.0802433193642</v>
      </c>
      <c r="W1045" s="39">
        <v>897.54958036117614</v>
      </c>
      <c r="X1045" s="39">
        <v>419.73339460389224</v>
      </c>
      <c r="Y1045" s="39">
        <v>14214.029625884161</v>
      </c>
      <c r="Z1045" s="53">
        <v>0.71165885645101112</v>
      </c>
      <c r="AA1045" s="13">
        <v>0.28834114354898888</v>
      </c>
      <c r="AB1045" s="13">
        <v>0.45965845114119336</v>
      </c>
      <c r="AC1045" s="13">
        <v>4.0966222440532732E-2</v>
      </c>
      <c r="AD1045" s="13">
        <f t="shared" si="33"/>
        <v>0.13895287228912806</v>
      </c>
      <c r="AE1045" s="13">
        <f t="shared" si="34"/>
        <v>6.3145329226464555E-2</v>
      </c>
      <c r="AF1045" s="13">
        <v>2.9529514546638172E-2</v>
      </c>
      <c r="AG1045" s="14">
        <v>0.50062467358172613</v>
      </c>
      <c r="AH1045" s="24">
        <v>9.2674843773102727E-2</v>
      </c>
      <c r="AI1045" s="126">
        <v>0</v>
      </c>
      <c r="AJ1045" s="25">
        <v>7509033</v>
      </c>
      <c r="AK1045" s="28">
        <v>7509000</v>
      </c>
    </row>
    <row r="1046" spans="1:37" x14ac:dyDescent="0.3">
      <c r="A1046" s="8">
        <v>1041</v>
      </c>
      <c r="B1046" s="45" t="s">
        <v>1391</v>
      </c>
      <c r="C1046" s="135" t="s">
        <v>83</v>
      </c>
      <c r="D1046" s="45" t="s">
        <v>381</v>
      </c>
      <c r="E1046" s="49">
        <v>1</v>
      </c>
      <c r="F1046" s="83">
        <v>481</v>
      </c>
      <c r="G1046" s="15">
        <v>0.78169999999999995</v>
      </c>
      <c r="H1046" s="53">
        <v>0.85060000000000002</v>
      </c>
      <c r="I1046" s="128">
        <v>473.27503875969001</v>
      </c>
      <c r="J1046" s="37">
        <v>4068100.2313000001</v>
      </c>
      <c r="K1046" s="38">
        <v>1468451.9358999999</v>
      </c>
      <c r="L1046" s="38">
        <v>2990608.56</v>
      </c>
      <c r="M1046" s="39">
        <v>210545.3008</v>
      </c>
      <c r="N1046" s="39">
        <v>399786.14150000003</v>
      </c>
      <c r="O1046" s="38">
        <v>189268.0901</v>
      </c>
      <c r="P1046" s="38">
        <v>289513.44</v>
      </c>
      <c r="Q1046" s="40">
        <v>5536552.1671000002</v>
      </c>
      <c r="R1046" s="39">
        <v>8595.6365709910551</v>
      </c>
      <c r="S1046" s="39">
        <v>3102.7453713772143</v>
      </c>
      <c r="T1046" s="39">
        <v>6318.9653268794309</v>
      </c>
      <c r="U1046" s="39">
        <v>444.86880472668753</v>
      </c>
      <c r="V1046" s="39">
        <v>844.72264277388888</v>
      </c>
      <c r="W1046" s="39">
        <v>399.91141429308027</v>
      </c>
      <c r="X1046" s="39">
        <v>611.72345103753355</v>
      </c>
      <c r="Y1046" s="39">
        <v>11698.381942156975</v>
      </c>
      <c r="Z1046" s="53">
        <v>0.73477140800261564</v>
      </c>
      <c r="AA1046" s="13">
        <v>0.26522859201544613</v>
      </c>
      <c r="AB1046" s="13">
        <v>0.54015720790479893</v>
      </c>
      <c r="AC1046" s="13">
        <v>3.8028233898188275E-2</v>
      </c>
      <c r="AD1046" s="13">
        <f t="shared" si="33"/>
        <v>7.2208502590413531E-2</v>
      </c>
      <c r="AE1046" s="13">
        <f t="shared" si="34"/>
        <v>3.4185190419534515E-2</v>
      </c>
      <c r="AF1046" s="13">
        <v>5.2291287296159394E-2</v>
      </c>
      <c r="AG1046" s="14">
        <v>0.57818544180298725</v>
      </c>
      <c r="AH1046" s="24">
        <v>8.6476477715693903E-2</v>
      </c>
      <c r="AI1046" s="126">
        <v>0</v>
      </c>
      <c r="AJ1046" s="25">
        <v>7510019</v>
      </c>
      <c r="AK1046" s="28">
        <v>7510000</v>
      </c>
    </row>
    <row r="1047" spans="1:37" ht="15" thickBot="1" x14ac:dyDescent="0.35">
      <c r="A1047" s="8">
        <v>1042</v>
      </c>
      <c r="B1047" s="162" t="s">
        <v>1392</v>
      </c>
      <c r="C1047" s="134" t="s">
        <v>45</v>
      </c>
      <c r="D1047" s="149" t="s">
        <v>381</v>
      </c>
      <c r="E1047" s="150">
        <v>1</v>
      </c>
      <c r="F1047" s="151">
        <v>253</v>
      </c>
      <c r="G1047" s="152">
        <v>0.86960000000000004</v>
      </c>
      <c r="H1047" s="153">
        <v>0.88160000000000005</v>
      </c>
      <c r="I1047" s="154">
        <v>251.434108527132</v>
      </c>
      <c r="J1047" s="155">
        <v>2695380.3786999998</v>
      </c>
      <c r="K1047" s="156">
        <v>1016694.1541</v>
      </c>
      <c r="L1047" s="156">
        <v>2178800.62</v>
      </c>
      <c r="M1047" s="157">
        <v>189869.6292</v>
      </c>
      <c r="N1047" s="157">
        <v>373393.48849999998</v>
      </c>
      <c r="O1047" s="156">
        <v>100551.36990000001</v>
      </c>
      <c r="P1047" s="156">
        <v>129156.96</v>
      </c>
      <c r="Q1047" s="158">
        <v>3712074.5329</v>
      </c>
      <c r="R1047" s="157">
        <v>10720.026787491897</v>
      </c>
      <c r="S1047" s="157">
        <v>4043.5808811129918</v>
      </c>
      <c r="T1047" s="157">
        <v>8665.4934478187079</v>
      </c>
      <c r="U1047" s="157">
        <v>755.14666769847327</v>
      </c>
      <c r="V1047" s="157">
        <v>1485.0550336519179</v>
      </c>
      <c r="W1047" s="157">
        <v>399.91141412363157</v>
      </c>
      <c r="X1047" s="157">
        <v>513.68114197625982</v>
      </c>
      <c r="Y1047" s="157">
        <v>14763.607669002608</v>
      </c>
      <c r="Z1047" s="153">
        <v>0.72611160007993591</v>
      </c>
      <c r="AA1047" s="159">
        <v>0.27388839989312491</v>
      </c>
      <c r="AB1047" s="159">
        <v>0.58694958861665048</v>
      </c>
      <c r="AC1047" s="159">
        <v>5.1149196363702139E-2</v>
      </c>
      <c r="AD1047" s="159">
        <f t="shared" si="33"/>
        <v>0.10058889852308331</v>
      </c>
      <c r="AE1047" s="159">
        <f t="shared" si="34"/>
        <v>2.7087648431844882E-2</v>
      </c>
      <c r="AF1047" s="159">
        <v>3.4793741034908086E-2</v>
      </c>
      <c r="AG1047" s="160">
        <v>0.63809878498035266</v>
      </c>
      <c r="AH1047" s="161">
        <v>6.1881389466752972E-2</v>
      </c>
      <c r="AI1047" s="133">
        <v>0</v>
      </c>
      <c r="AJ1047" s="147">
        <v>7510024</v>
      </c>
      <c r="AK1047" s="148">
        <v>7510000</v>
      </c>
    </row>
  </sheetData>
  <mergeCells count="4">
    <mergeCell ref="AA1:AJ1"/>
    <mergeCell ref="L1:S1"/>
    <mergeCell ref="T1:Z1"/>
    <mergeCell ref="H1:J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4.4" x14ac:dyDescent="0.3"/>
  <cols>
    <col min="1" max="1" width="36" customWidth="1"/>
    <col min="2" max="2" width="38" style="94" customWidth="1"/>
    <col min="3" max="3" width="38" style="99" customWidth="1"/>
  </cols>
  <sheetData>
    <row r="1" spans="1:3" ht="18" x14ac:dyDescent="0.35">
      <c r="A1" s="109" t="s">
        <v>87</v>
      </c>
    </row>
    <row r="3" spans="1:3" x14ac:dyDescent="0.3">
      <c r="A3" s="50" t="s">
        <v>88</v>
      </c>
      <c r="B3" s="95" t="s">
        <v>89</v>
      </c>
      <c r="C3" s="100" t="s">
        <v>90</v>
      </c>
    </row>
    <row r="4" spans="1:3" x14ac:dyDescent="0.3">
      <c r="A4" s="85" t="s">
        <v>3</v>
      </c>
      <c r="B4" s="96" t="s">
        <v>123</v>
      </c>
      <c r="C4" s="101"/>
    </row>
    <row r="5" spans="1:3" ht="27" x14ac:dyDescent="0.3">
      <c r="A5" s="86" t="s">
        <v>4</v>
      </c>
      <c r="B5" s="96" t="s">
        <v>127</v>
      </c>
      <c r="C5" s="101"/>
    </row>
    <row r="6" spans="1:3" ht="15" thickBot="1" x14ac:dyDescent="0.35">
      <c r="A6" s="85" t="s">
        <v>5</v>
      </c>
      <c r="B6" s="96" t="s">
        <v>92</v>
      </c>
      <c r="C6" s="101"/>
    </row>
    <row r="7" spans="1:3" ht="79.8" thickBot="1" x14ac:dyDescent="0.35">
      <c r="A7" s="85" t="s">
        <v>6</v>
      </c>
      <c r="B7" s="97" t="s">
        <v>93</v>
      </c>
      <c r="C7" s="98" t="s">
        <v>95</v>
      </c>
    </row>
    <row r="8" spans="1:3" ht="27.6" thickBot="1" x14ac:dyDescent="0.35">
      <c r="A8" s="87" t="s">
        <v>91</v>
      </c>
      <c r="B8" s="96" t="s">
        <v>94</v>
      </c>
      <c r="C8" s="102" t="s">
        <v>96</v>
      </c>
    </row>
    <row r="9" spans="1:3" ht="27" x14ac:dyDescent="0.3">
      <c r="A9" s="88" t="s">
        <v>10</v>
      </c>
      <c r="B9" s="96"/>
      <c r="C9" s="103" t="s">
        <v>96</v>
      </c>
    </row>
    <row r="10" spans="1:3" ht="27" x14ac:dyDescent="0.3">
      <c r="A10" s="88" t="s">
        <v>8</v>
      </c>
      <c r="B10" s="96"/>
      <c r="C10" s="103" t="s">
        <v>96</v>
      </c>
    </row>
    <row r="11" spans="1:3" ht="27" x14ac:dyDescent="0.3">
      <c r="A11" s="89" t="s">
        <v>9</v>
      </c>
      <c r="B11" s="96"/>
      <c r="C11" s="103" t="s">
        <v>96</v>
      </c>
    </row>
    <row r="12" spans="1:3" ht="27" x14ac:dyDescent="0.3">
      <c r="A12" s="90" t="s">
        <v>11</v>
      </c>
      <c r="B12" s="96"/>
      <c r="C12" s="103" t="s">
        <v>96</v>
      </c>
    </row>
    <row r="13" spans="1:3" ht="27" x14ac:dyDescent="0.3">
      <c r="A13" s="90" t="s">
        <v>12</v>
      </c>
      <c r="B13" s="96"/>
      <c r="C13" s="103" t="s">
        <v>96</v>
      </c>
    </row>
    <row r="14" spans="1:3" ht="27" x14ac:dyDescent="0.3">
      <c r="A14" s="90" t="s">
        <v>13</v>
      </c>
      <c r="B14" s="96"/>
      <c r="C14" s="103" t="s">
        <v>96</v>
      </c>
    </row>
    <row r="15" spans="1:3" ht="27" x14ac:dyDescent="0.3">
      <c r="A15" s="91" t="s">
        <v>14</v>
      </c>
      <c r="B15" s="96"/>
      <c r="C15" s="103" t="s">
        <v>96</v>
      </c>
    </row>
    <row r="16" spans="1:3" ht="27" x14ac:dyDescent="0.3">
      <c r="A16" s="91" t="s">
        <v>15</v>
      </c>
      <c r="B16" s="96"/>
      <c r="C16" s="103" t="s">
        <v>96</v>
      </c>
    </row>
    <row r="17" spans="1:3" ht="27" x14ac:dyDescent="0.3">
      <c r="A17" s="90" t="s">
        <v>16</v>
      </c>
      <c r="B17" s="96"/>
      <c r="C17" s="103" t="s">
        <v>96</v>
      </c>
    </row>
    <row r="18" spans="1:3" ht="27" x14ac:dyDescent="0.3">
      <c r="A18" s="90" t="s">
        <v>17</v>
      </c>
      <c r="B18" s="96"/>
      <c r="C18" s="103" t="s">
        <v>96</v>
      </c>
    </row>
    <row r="19" spans="1:3" ht="27" x14ac:dyDescent="0.3">
      <c r="A19" s="90" t="s">
        <v>18</v>
      </c>
      <c r="B19" s="96"/>
      <c r="C19" s="103" t="s">
        <v>96</v>
      </c>
    </row>
    <row r="20" spans="1:3" ht="27" x14ac:dyDescent="0.3">
      <c r="A20" s="91" t="s">
        <v>97</v>
      </c>
      <c r="B20" s="96" t="s">
        <v>1396</v>
      </c>
      <c r="C20" s="101"/>
    </row>
    <row r="21" spans="1:3" ht="27" x14ac:dyDescent="0.3">
      <c r="A21" s="91" t="s">
        <v>98</v>
      </c>
      <c r="B21" s="96" t="s">
        <v>1396</v>
      </c>
      <c r="C21" s="101"/>
    </row>
    <row r="22" spans="1:3" ht="27" x14ac:dyDescent="0.3">
      <c r="A22" s="91" t="s">
        <v>99</v>
      </c>
      <c r="B22" s="96" t="s">
        <v>1396</v>
      </c>
      <c r="C22" s="101"/>
    </row>
    <row r="23" spans="1:3" ht="27" x14ac:dyDescent="0.3">
      <c r="A23" s="91" t="s">
        <v>100</v>
      </c>
      <c r="B23" s="96" t="s">
        <v>1396</v>
      </c>
      <c r="C23" s="101"/>
    </row>
    <row r="24" spans="1:3" ht="27" x14ac:dyDescent="0.3">
      <c r="A24" s="91" t="s">
        <v>101</v>
      </c>
      <c r="B24" s="96" t="s">
        <v>1396</v>
      </c>
      <c r="C24" s="101"/>
    </row>
    <row r="25" spans="1:3" ht="27" x14ac:dyDescent="0.3">
      <c r="A25" s="91" t="s">
        <v>102</v>
      </c>
      <c r="B25" s="96" t="s">
        <v>1396</v>
      </c>
      <c r="C25" s="101"/>
    </row>
    <row r="26" spans="1:3" ht="27" x14ac:dyDescent="0.3">
      <c r="A26" s="91" t="s">
        <v>103</v>
      </c>
      <c r="B26" s="96" t="s">
        <v>1396</v>
      </c>
      <c r="C26" s="101"/>
    </row>
    <row r="27" spans="1:3" ht="27" x14ac:dyDescent="0.3">
      <c r="A27" s="91" t="s">
        <v>104</v>
      </c>
      <c r="B27" s="96" t="s">
        <v>1396</v>
      </c>
      <c r="C27" s="101"/>
    </row>
    <row r="28" spans="1:3" ht="40.200000000000003" x14ac:dyDescent="0.3">
      <c r="A28" s="88" t="s">
        <v>105</v>
      </c>
      <c r="B28" s="96" t="s">
        <v>114</v>
      </c>
      <c r="C28" s="101"/>
    </row>
    <row r="29" spans="1:3" ht="40.200000000000003" x14ac:dyDescent="0.3">
      <c r="A29" s="88" t="s">
        <v>106</v>
      </c>
      <c r="B29" s="96" t="s">
        <v>115</v>
      </c>
      <c r="C29" s="101"/>
    </row>
    <row r="30" spans="1:3" ht="40.200000000000003" x14ac:dyDescent="0.3">
      <c r="A30" s="88" t="s">
        <v>107</v>
      </c>
      <c r="B30" s="96" t="s">
        <v>116</v>
      </c>
      <c r="C30" s="101"/>
    </row>
    <row r="31" spans="1:3" ht="40.200000000000003" x14ac:dyDescent="0.3">
      <c r="A31" s="88" t="s">
        <v>108</v>
      </c>
      <c r="B31" s="96" t="s">
        <v>117</v>
      </c>
      <c r="C31" s="101"/>
    </row>
    <row r="32" spans="1:3" ht="40.200000000000003" x14ac:dyDescent="0.3">
      <c r="A32" s="88" t="s">
        <v>109</v>
      </c>
      <c r="B32" s="96" t="s">
        <v>128</v>
      </c>
      <c r="C32" s="101"/>
    </row>
    <row r="33" spans="1:3" ht="40.200000000000003" x14ac:dyDescent="0.3">
      <c r="A33" s="88" t="s">
        <v>110</v>
      </c>
      <c r="B33" s="96" t="s">
        <v>118</v>
      </c>
      <c r="C33" s="101"/>
    </row>
    <row r="34" spans="1:3" ht="40.200000000000003" x14ac:dyDescent="0.3">
      <c r="A34" s="88" t="s">
        <v>111</v>
      </c>
      <c r="B34" s="96" t="s">
        <v>119</v>
      </c>
      <c r="C34" s="101"/>
    </row>
    <row r="35" spans="1:3" ht="40.200000000000003" x14ac:dyDescent="0.3">
      <c r="A35" s="92" t="s">
        <v>112</v>
      </c>
      <c r="B35" s="96" t="s">
        <v>129</v>
      </c>
      <c r="C35" s="101"/>
    </row>
    <row r="36" spans="1:3" ht="40.200000000000003" x14ac:dyDescent="0.3">
      <c r="A36" s="92" t="s">
        <v>113</v>
      </c>
      <c r="B36" s="96" t="s">
        <v>120</v>
      </c>
      <c r="C36" s="101"/>
    </row>
    <row r="37" spans="1:3" ht="40.200000000000003" x14ac:dyDescent="0.3">
      <c r="A37" s="92" t="s">
        <v>130</v>
      </c>
      <c r="B37" s="96" t="s">
        <v>131</v>
      </c>
      <c r="C37" s="101"/>
    </row>
    <row r="38" spans="1:3" x14ac:dyDescent="0.3">
      <c r="A38" s="93" t="s">
        <v>29</v>
      </c>
      <c r="B38" s="96" t="s">
        <v>121</v>
      </c>
      <c r="C38" s="101"/>
    </row>
    <row r="39" spans="1:3" x14ac:dyDescent="0.3">
      <c r="A39" s="93" t="s">
        <v>30</v>
      </c>
      <c r="B39" s="96" t="s">
        <v>122</v>
      </c>
      <c r="C39" s="101"/>
    </row>
  </sheetData>
  <hyperlinks>
    <hyperlink ref="C8" r:id="rId1" display="http://adedata.arkansas.gov/statewide/Schools/Enrollment.aspx" xr:uid="{00000000-0004-0000-0100-000000000000}"/>
    <hyperlink ref="C9" r:id="rId2" xr:uid="{00000000-0004-0000-0100-000001000000}"/>
    <hyperlink ref="C10:C19" r:id="rId3" display="https://myschoolinfo.arkansas.gov/Plus/Schools" xr:uid="{00000000-0004-0000-0100-000002000000}"/>
  </hyperlinks>
  <pageMargins left="0.7" right="0.7" top="0.75" bottom="0.75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>College of Education &amp; Health Professions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Leslie</dc:creator>
  <cp:lastModifiedBy>Trent Leslie</cp:lastModifiedBy>
  <dcterms:created xsi:type="dcterms:W3CDTF">2019-05-08T15:30:00Z</dcterms:created>
  <dcterms:modified xsi:type="dcterms:W3CDTF">2023-03-13T03:17:15Z</dcterms:modified>
</cp:coreProperties>
</file>